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10812\"/>
    </mc:Choice>
  </mc:AlternateContent>
  <xr:revisionPtr revIDLastSave="0" documentId="13_ncr:1_{17E3FA82-43EE-4C5D-99AA-20FAD1DB3AE6}" xr6:coauthVersionLast="47" xr6:coauthVersionMax="47" xr10:uidLastSave="{00000000-0000-0000-0000-000000000000}"/>
  <workbookProtection workbookAlgorithmName="SHA-512" workbookHashValue="jvKpS47BX8Xx+Pxrbe9GXfwofu19KUxH3K27EsCT7Sqk+ib9y2zKr9ANhTUnbR4yDxDZE0qD37pneSWo19ZaRQ==" workbookSaltValue="uwJBJPhiPSWTNtfEmT+i8A==" workbookSpinCount="100000" lockStructure="1"/>
  <bookViews>
    <workbookView xWindow="5250" yWindow="705" windowWidth="17940" windowHeight="14130" tabRatio="893" xr2:uid="{00000000-000D-0000-FFFF-FFFF00000000}"/>
  </bookViews>
  <sheets>
    <sheet name="Application (1 of 5)" sheetId="1" r:id="rId1"/>
    <sheet name="Application (2 of 5)" sheetId="3" r:id="rId2"/>
    <sheet name="Application (3 of 5)" sheetId="4" r:id="rId3"/>
    <sheet name="Application (4 of 5)" sheetId="5" r:id="rId4"/>
    <sheet name="Application (5 of 5)" sheetId="7" r:id="rId5"/>
    <sheet name="Test Result (1 of 2)" sheetId="2" r:id="rId6"/>
    <sheet name="Test Result (2 of 2)" sheetId="6" r:id="rId7"/>
    <sheet name="INSPECTOR" sheetId="8" r:id="rId8"/>
    <sheet name="OFFICE" sheetId="9" r:id="rId9"/>
  </sheets>
  <definedNames>
    <definedName name="_1" localSheetId="1">'Application (2 of 5)'!#REF!</definedName>
    <definedName name="_1" localSheetId="2">'Application (3 of 5)'!#REF!</definedName>
    <definedName name="_1" localSheetId="3">'Application (4 of 5)'!$A$61:$H$61</definedName>
    <definedName name="_1" localSheetId="4">'Application (5 of 5)'!#REF!</definedName>
    <definedName name="_1" localSheetId="5">'Test Result (1 of 2)'!#REF!</definedName>
    <definedName name="_1" localSheetId="6">'Test Result (2 of 2)'!$A$48:$H$48</definedName>
    <definedName name="_1">'Application (1 of 5)'!#REF!</definedName>
    <definedName name="_2" localSheetId="1">'Application (2 of 5)'!#REF!</definedName>
    <definedName name="_2" localSheetId="2">'Application (3 of 5)'!#REF!</definedName>
    <definedName name="_2" localSheetId="3">'Application (4 of 5)'!$A$62:$H$62</definedName>
    <definedName name="_2" localSheetId="4">'Application (5 of 5)'!#REF!</definedName>
    <definedName name="_2" localSheetId="5">'Test Result (1 of 2)'!#REF!</definedName>
    <definedName name="_2" localSheetId="6">'Test Result (2 of 2)'!$A$51:$H$51</definedName>
    <definedName name="_2">'Application (1 of 5)'!#REF!</definedName>
    <definedName name="_3" localSheetId="1">'Application (2 of 5)'!#REF!</definedName>
    <definedName name="_3" localSheetId="2">'Application (3 of 5)'!#REF!</definedName>
    <definedName name="_3" localSheetId="3">'Application (4 of 5)'!$A$63:$B$63</definedName>
    <definedName name="_3" localSheetId="4">'Application (5 of 5)'!#REF!</definedName>
    <definedName name="_3" localSheetId="5">'Test Result (1 of 2)'!#REF!</definedName>
    <definedName name="_3" localSheetId="6">'Test Result (2 of 2)'!$A$50:$B$50</definedName>
    <definedName name="_3">'Application (1 of 5)'!#REF!</definedName>
    <definedName name="_4" localSheetId="1">'Application (2 of 5)'!#REF!</definedName>
    <definedName name="_4" localSheetId="2">'Application (3 of 5)'!#REF!</definedName>
    <definedName name="_4" localSheetId="3">'Application (4 of 5)'!$A$64:$B$64</definedName>
    <definedName name="_4" localSheetId="4">'Application (5 of 5)'!#REF!</definedName>
    <definedName name="_4" localSheetId="5">'Test Result (1 of 2)'!#REF!</definedName>
    <definedName name="_4" localSheetId="6">'Test Result (2 of 2)'!$A$52:$B$52</definedName>
    <definedName name="_4">'Application (1 of 5)'!#REF!</definedName>
    <definedName name="_5" localSheetId="1">'Application (2 of 5)'!#REF!</definedName>
    <definedName name="_5" localSheetId="2">'Application (3 of 5)'!#REF!</definedName>
    <definedName name="_5" localSheetId="3">'Application (4 of 5)'!$A$65:$B$65</definedName>
    <definedName name="_5" localSheetId="4">'Application (5 of 5)'!#REF!</definedName>
    <definedName name="_5" localSheetId="5">'Test Result (1 of 2)'!#REF!</definedName>
    <definedName name="_5" localSheetId="6">'Test Result (2 of 2)'!$A$49:$B$49</definedName>
    <definedName name="_5">'Application (1 of 5)'!#REF!</definedName>
    <definedName name="_5__8" localSheetId="1">'Application (2 of 5)'!#REF!</definedName>
    <definedName name="_5__8" localSheetId="2">'Application (3 of 5)'!#REF!</definedName>
    <definedName name="_5__8" localSheetId="3">'Application (4 of 5)'!#REF!</definedName>
    <definedName name="_5__8" localSheetId="4">'Application (5 of 5)'!#REF!</definedName>
    <definedName name="_5__8">'Application (1 of 5)'!#REF!</definedName>
    <definedName name="_6" localSheetId="1">'Application (2 of 5)'!#REF!</definedName>
    <definedName name="_6" localSheetId="2">'Application (3 of 5)'!#REF!</definedName>
    <definedName name="_6" localSheetId="3">'Application (4 of 5)'!$A$66:$B$66</definedName>
    <definedName name="_6" localSheetId="4">'Application (5 of 5)'!#REF!</definedName>
    <definedName name="_6" localSheetId="5">'Test Result (1 of 2)'!#REF!</definedName>
    <definedName name="_6" localSheetId="6">'Test Result (2 of 2)'!#REF!</definedName>
    <definedName name="_6">'Application (1 of 5)'!#REF!</definedName>
    <definedName name="_7" localSheetId="1">'Application (2 of 5)'!#REF!</definedName>
    <definedName name="_7" localSheetId="2">'Application (3 of 5)'!#REF!</definedName>
    <definedName name="_7" localSheetId="3">'Application (4 of 5)'!$A$67:$H$67</definedName>
    <definedName name="_7" localSheetId="4">'Application (5 of 5)'!#REF!</definedName>
    <definedName name="_7" localSheetId="5">'Test Result (1 of 2)'!#REF!</definedName>
    <definedName name="_7" localSheetId="6">'Test Result (2 of 2)'!#REF!</definedName>
    <definedName name="_7">'Application (1 of 5)'!#REF!</definedName>
    <definedName name="_8" localSheetId="1">'Application (2 of 5)'!#REF!</definedName>
    <definedName name="_8" localSheetId="2">'Application (3 of 5)'!#REF!</definedName>
    <definedName name="_8" localSheetId="3">'Application (4 of 5)'!$A$68:$H$68</definedName>
    <definedName name="_8" localSheetId="4">'Application (5 of 5)'!#REF!</definedName>
    <definedName name="_8">'Application (1 of 5)'!#REF!</definedName>
    <definedName name="_ftn1" localSheetId="0">'Application (1 of 5)'!$B$48</definedName>
    <definedName name="_ftn1" localSheetId="1">'Application (2 of 5)'!#REF!</definedName>
    <definedName name="_ftn1" localSheetId="2">'Application (3 of 5)'!#REF!</definedName>
    <definedName name="_ftn1" localSheetId="3">'Application (4 of 5)'!#REF!</definedName>
    <definedName name="_ftn1" localSheetId="4">'Application (5 of 5)'!#REF!</definedName>
    <definedName name="_ftn1" localSheetId="5">'Test Result (1 of 2)'!#REF!</definedName>
    <definedName name="_ftn1" localSheetId="6">'Test Result (2 of 2)'!#REF!</definedName>
    <definedName name="_ftn2" localSheetId="0">'Application (1 of 5)'!$B$49</definedName>
    <definedName name="_ftn2" localSheetId="1">'Application (2 of 5)'!#REF!</definedName>
    <definedName name="_ftn2" localSheetId="2">'Application (3 of 5)'!#REF!</definedName>
    <definedName name="_ftn2" localSheetId="3">'Application (4 of 5)'!#REF!</definedName>
    <definedName name="_ftn2" localSheetId="4">'Application (5 of 5)'!#REF!</definedName>
    <definedName name="_ftn2" localSheetId="5">'Test Result (1 of 2)'!$B$26</definedName>
    <definedName name="_ftn2" localSheetId="6">'Test Result (2 of 2)'!#REF!</definedName>
    <definedName name="_ftnref1" localSheetId="0">'Application (1 of 5)'!$B$54</definedName>
    <definedName name="_ftnref1" localSheetId="1">'Application (2 of 5)'!#REF!</definedName>
    <definedName name="_ftnref1" localSheetId="2">'Application (3 of 5)'!#REF!</definedName>
    <definedName name="_ftnref1" localSheetId="3">'Application (4 of 5)'!#REF!</definedName>
    <definedName name="_ftnref1" localSheetId="4">'Application (5 of 5)'!#REF!</definedName>
    <definedName name="_ftnref1" localSheetId="5">'Test Result (1 of 2)'!$B$38</definedName>
    <definedName name="_ftnref1" localSheetId="6">'Test Result (2 of 2)'!#REF!</definedName>
    <definedName name="A._Information_concerning_the_conduct_of_the_test_s___1" localSheetId="6">'Test Result (2 of 2)'!#REF!</definedName>
    <definedName name="A._Information_concerning_the_conduct_of_the_test_s___1">'Test Result (1 of 2)'!$A$22</definedName>
    <definedName name="as_specified_by_the_manufctrr" localSheetId="6">'Test Result (2 of 2)'!$A$50:$H$50</definedName>
    <definedName name="as_specified_by_the_manufctrr">'Test Result (1 of 2)'!#REF!</definedName>
    <definedName name="Declared_power__kW___2__absorbed_at_various_engine_speeds" localSheetId="6">'Test Result (2 of 2)'!#REF!</definedName>
    <definedName name="Declared_power__kW___2__absorbed_at_various_engine_speeds">'Test Result (1 of 2)'!$B$44</definedName>
    <definedName name="_xlnm.Print_Area" localSheetId="6">'Test Result (2 of 2)'!$A$1:$H$68</definedName>
    <definedName name="_xlnm.Print_Titles" localSheetId="8">OFFICE!$5:$7</definedName>
    <definedName name="Emission_control_management_systems__6" localSheetId="1">'Application (2 of 5)'!#REF!</definedName>
    <definedName name="Emission_control_management_systems__6" localSheetId="2">'Application (3 of 5)'!#REF!</definedName>
    <definedName name="Emission_control_management_systems__6" localSheetId="3">'Application (4 of 5)'!#REF!</definedName>
    <definedName name="Emission_control_management_systems__6" localSheetId="4">'Application (5 of 5)'!#REF!</definedName>
    <definedName name="Emission_control_management_systems__6" localSheetId="5">'Test Result (1 of 2)'!#REF!</definedName>
    <definedName name="Emission_control_management_systems__6" localSheetId="6">'Test Result (2 of 2)'!#REF!</definedName>
    <definedName name="Emission_control_management_systems__6">'Application (1 of 5)'!$B$61</definedName>
    <definedName name="Engine_driven_equipment__5" localSheetId="6">'Test Result (2 of 2)'!#REF!</definedName>
    <definedName name="Engine_driven_equipment__5">'Test Result (1 of 2)'!$B$38</definedName>
    <definedName name="Engine_durability_considered_acceptable__3" localSheetId="1">'Application (2 of 5)'!#REF!</definedName>
    <definedName name="Engine_durability_considered_acceptable__3" localSheetId="2">'Application (3 of 5)'!#REF!</definedName>
    <definedName name="Engine_durability_considered_acceptable__3" localSheetId="3">'Application (4 of 5)'!#REF!</definedName>
    <definedName name="Engine_durability_considered_acceptable__3" localSheetId="4">'Application (5 of 5)'!#REF!</definedName>
    <definedName name="Engine_durability_considered_acceptable__3" localSheetId="5">'Test Result (1 of 2)'!#REF!</definedName>
    <definedName name="Engine_durability_considered_acceptable__3" localSheetId="6">'Test Result (2 of 2)'!#REF!</definedName>
    <definedName name="Engine_durability_considered_acceptable__3">'Application (1 of 5)'!$B$43</definedName>
    <definedName name="Engine_management_systems__5" localSheetId="1">'Application (2 of 5)'!#REF!</definedName>
    <definedName name="Engine_management_systems__5" localSheetId="2">'Application (3 of 5)'!#REF!</definedName>
    <definedName name="Engine_management_systems__5" localSheetId="3">'Application (4 of 5)'!#REF!</definedName>
    <definedName name="Engine_management_systems__5" localSheetId="4">'Application (5 of 5)'!#REF!</definedName>
    <definedName name="Engine_management_systems__5" localSheetId="5">'Test Result (1 of 2)'!$B$38</definedName>
    <definedName name="Engine_management_systems__5" localSheetId="6">'Test Result (2 of 2)'!#REF!</definedName>
    <definedName name="Engine_management_systems__5">'Application (1 of 5)'!$B$54</definedName>
    <definedName name="Engine_Owner_s_Manual_available" localSheetId="1">'Application (2 of 5)'!#REF!</definedName>
    <definedName name="Engine_Owner_s_Manual_available" localSheetId="2">'Application (3 of 5)'!#REF!</definedName>
    <definedName name="Engine_Owner_s_Manual_available" localSheetId="3">'Application (4 of 5)'!#REF!</definedName>
    <definedName name="Engine_Owner_s_Manual_available" localSheetId="4">'Application (5 of 5)'!#REF!</definedName>
    <definedName name="Engine_Owner_s_Manual_available" localSheetId="5">'Test Result (1 of 2)'!#REF!</definedName>
    <definedName name="Engine_Owner_s_Manual_available" localSheetId="6">'Test Result (2 of 2)'!#REF!</definedName>
    <definedName name="Engine_Owner_s_Manual_available">'Application (1 of 5)'!$B$45</definedName>
    <definedName name="Engine_power__kW___2" localSheetId="6">'Test Result (2 of 2)'!#REF!</definedName>
    <definedName name="Engine_power__kW___2">'Test Result (1 of 2)'!$B$60</definedName>
    <definedName name="Essential_Characteristics_of_the_Engine_Family_and_Common_Parameters__2" localSheetId="1">'Application (2 of 5)'!#REF!</definedName>
    <definedName name="Essential_Characteristics_of_the_Engine_Family_and_Common_Parameters__2" localSheetId="2">'Application (3 of 5)'!#REF!</definedName>
    <definedName name="Essential_Characteristics_of_the_Engine_Family_and_Common_Parameters__2" localSheetId="3">'Application (4 of 5)'!#REF!</definedName>
    <definedName name="Essential_Characteristics_of_the_Engine_Family_and_Common_Parameters__2" localSheetId="4">'Application (5 of 5)'!#REF!</definedName>
    <definedName name="Essential_Characteristics_of_the_Engine_Family_and_Common_Parameters__2" localSheetId="5">'Test Result (1 of 2)'!#REF!</definedName>
    <definedName name="Essential_Characteristics_of_the_Engine_Family_and_Common_Parameters__2" localSheetId="6">'Test Result (2 of 2)'!#REF!</definedName>
    <definedName name="Essential_Characteristics_of_the_Engine_Family_and_Common_Parameters__2">'Application (1 of 5)'!$A$40</definedName>
    <definedName name="Must_not_be" localSheetId="6">'Test Result (2 of 2)'!$A$51:$H$51</definedName>
    <definedName name="Must_not_be">'Test Result (1 of 2)'!#REF!</definedName>
    <definedName name="Pressure__7___kPa__or_characteristic_diagram_with_number" localSheetId="1">'Application (2 of 5)'!$B$42</definedName>
    <definedName name="Pressure__7___kPa__or_characteristic_diagram_with_number" localSheetId="2">'Application (3 of 5)'!#REF!</definedName>
    <definedName name="Pressure__7___kPa__or_characteristic_diagram_with_number" localSheetId="3">'Application (4 of 5)'!#REF!</definedName>
    <definedName name="Pressure__7___kPa__or_characteristic_diagram_with_number" localSheetId="4">'Application (5 of 5)'!#REF!</definedName>
    <definedName name="Pressure__7___kPa__or_characteristic_diagram_with_number" localSheetId="5">'Test Result (1 of 2)'!#REF!</definedName>
    <definedName name="Pressure__7___kPa__or_characteristic_diagram_with_number" localSheetId="6">'Test Result (2 of 2)'!#REF!</definedName>
    <definedName name="Pressure__7___kPa__or_characteristic_diagram_with_number">'Application (1 of 5)'!#REF!</definedName>
    <definedName name="Specification_of_recreational_craft_to_be_propelled_by_the_engine__1" localSheetId="1">'Application (2 of 5)'!#REF!</definedName>
    <definedName name="Specification_of_recreational_craft_to_be_propelled_by_the_engine__1" localSheetId="2">'Application (3 of 5)'!#REF!</definedName>
    <definedName name="Specification_of_recreational_craft_to_be_propelled_by_the_engine__1" localSheetId="3">'Application (4 of 5)'!#REF!</definedName>
    <definedName name="Specification_of_recreational_craft_to_be_propelled_by_the_engine__1" localSheetId="4">'Application (5 of 5)'!#REF!</definedName>
    <definedName name="Specification_of_recreational_craft_to_be_propelled_by_the_engine__1" localSheetId="5">'Test Result (1 of 2)'!#REF!</definedName>
    <definedName name="Specification_of_recreational_craft_to_be_propelled_by_the_engine__1" localSheetId="6">'Test Result (2 of 2)'!#REF!</definedName>
    <definedName name="Specification_of_recreational_craft_to_be_propelled_by_the_engine__1">'Application (1 of 5)'!$B$30</definedName>
    <definedName name="uncorrected_power" localSheetId="6">'Test Result (2 of 2)'!$A$52:$H$52</definedName>
    <definedName name="uncorrected_power">'Test Result (1 of 2)'!#REF!</definedName>
  </definedNames>
  <calcPr calcId="191029"/>
</workbook>
</file>

<file path=xl/calcChain.xml><?xml version="1.0" encoding="utf-8"?>
<calcChain xmlns="http://schemas.openxmlformats.org/spreadsheetml/2006/main">
  <c r="A37" i="2" l="1"/>
  <c r="A36" i="2"/>
  <c r="A35" i="2"/>
  <c r="A34" i="2"/>
  <c r="A33" i="2"/>
  <c r="A32" i="2"/>
  <c r="A31" i="2"/>
  <c r="A30" i="2"/>
  <c r="A29" i="2"/>
  <c r="A28" i="2"/>
  <c r="B7" i="9" l="1"/>
  <c r="B6" i="9"/>
  <c r="B5" i="9"/>
  <c r="B7" i="8"/>
  <c r="B6" i="8"/>
  <c r="B5" i="8" l="1"/>
  <c r="C5" i="7" l="1"/>
  <c r="C4" i="7"/>
  <c r="C3" i="7"/>
  <c r="C38" i="6"/>
  <c r="C37" i="6"/>
  <c r="C5" i="6"/>
  <c r="C4" i="6"/>
  <c r="C3" i="6"/>
  <c r="C3" i="5"/>
  <c r="C4" i="5"/>
  <c r="C5" i="5"/>
  <c r="C3" i="4"/>
  <c r="C4" i="4"/>
  <c r="C5" i="4"/>
  <c r="C5" i="3"/>
  <c r="C4" i="3"/>
  <c r="C3" i="3"/>
  <c r="A29" i="1"/>
  <c r="A30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60" i="1" s="1"/>
  <c r="A62" i="1" s="1"/>
  <c r="A63" i="1" s="1"/>
  <c r="A64" i="1" s="1"/>
  <c r="C25" i="2"/>
  <c r="A24" i="2"/>
  <c r="A25" i="2" s="1"/>
  <c r="A26" i="2" s="1"/>
  <c r="A27" i="2" s="1"/>
  <c r="A39" i="2" s="1"/>
  <c r="A40" i="2" s="1"/>
  <c r="A41" i="2" s="1"/>
  <c r="A42" i="2" s="1"/>
  <c r="A43" i="2" s="1"/>
  <c r="A37" i="6" s="1"/>
  <c r="E58" i="2"/>
  <c r="E65" i="2" s="1"/>
  <c r="E66" i="2" s="1"/>
  <c r="F58" i="2"/>
  <c r="F65" i="2" s="1"/>
  <c r="F66" i="2" s="1"/>
  <c r="G58" i="2"/>
  <c r="G65" i="2" s="1"/>
  <c r="G66" i="2" s="1"/>
  <c r="H58" i="2"/>
  <c r="H65" i="2" s="1"/>
  <c r="H66" i="2" s="1"/>
  <c r="D58" i="2"/>
  <c r="D65" i="2" s="1"/>
  <c r="D66" i="2" s="1"/>
  <c r="C24" i="2"/>
  <c r="C23" i="2"/>
  <c r="C9" i="2"/>
  <c r="C10" i="2"/>
  <c r="C11" i="2"/>
  <c r="C13" i="2"/>
  <c r="C14" i="2"/>
  <c r="C15" i="2"/>
  <c r="C16" i="2"/>
  <c r="C17" i="2"/>
  <c r="C18" i="2"/>
  <c r="C19" i="2"/>
  <c r="C12" i="2"/>
  <c r="A8" i="3" l="1"/>
  <c r="A9" i="3" s="1"/>
  <c r="A10" i="3" s="1"/>
  <c r="A11" i="3" s="1"/>
  <c r="A13" i="3" s="1"/>
  <c r="A14" i="3" s="1"/>
  <c r="A15" i="3" s="1"/>
  <c r="A16" i="3" s="1"/>
  <c r="A18" i="3" s="1"/>
  <c r="A19" i="3" s="1"/>
  <c r="A20" i="3" s="1"/>
  <c r="A22" i="3" s="1"/>
  <c r="A23" i="3" s="1"/>
  <c r="A24" i="3" s="1"/>
  <c r="A25" i="3" s="1"/>
  <c r="A26" i="3" s="1"/>
  <c r="A27" i="3" s="1"/>
  <c r="A28" i="3" s="1"/>
  <c r="A30" i="3" s="1"/>
  <c r="A31" i="3" s="1"/>
  <c r="A32" i="3" s="1"/>
  <c r="A33" i="3" s="1"/>
  <c r="A35" i="3" s="1"/>
  <c r="A37" i="3" s="1"/>
  <c r="A39" i="3" s="1"/>
  <c r="A42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10" i="4" l="1"/>
  <c r="A11" i="4" s="1"/>
  <c r="A12" i="4" s="1"/>
  <c r="A13" i="4" s="1"/>
  <c r="A14" i="4" s="1"/>
  <c r="A15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9" i="4" s="1"/>
  <c r="A30" i="4" l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46" i="5" l="1"/>
  <c r="A47" i="5" s="1"/>
  <c r="A48" i="5" s="1"/>
  <c r="A49" i="5" l="1"/>
  <c r="A50" i="5" s="1"/>
  <c r="A51" i="5" s="1"/>
  <c r="A52" i="5" s="1"/>
  <c r="A53" i="5" s="1"/>
</calcChain>
</file>

<file path=xl/sharedStrings.xml><?xml version="1.0" encoding="utf-8"?>
<sst xmlns="http://schemas.openxmlformats.org/spreadsheetml/2006/main" count="679" uniqueCount="360">
  <si>
    <t>CERTIFICATION APPLICATION</t>
  </si>
  <si>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</si>
  <si>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</si>
  <si>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</si>
  <si>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</si>
  <si>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</si>
  <si>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</si>
  <si>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</si>
  <si>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</si>
  <si>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</si>
  <si>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</si>
  <si>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</si>
  <si>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Comments:</t>
  </si>
  <si>
    <t>I declare under our sole responsibility that the above product(s) to which this declaration relates is in conformity</t>
  </si>
  <si>
    <t>Name of test laboratory</t>
  </si>
  <si>
    <t>Reference number of test report</t>
  </si>
  <si>
    <t>Head of Engineering:</t>
  </si>
  <si>
    <t>As the manufacturer or his authorised representative,</t>
  </si>
  <si>
    <t>I declare under our sole responsibility that the above product(s) has (have) been developed without my involvement.</t>
  </si>
  <si>
    <t>Notes:</t>
  </si>
  <si>
    <t xml:space="preserve">Type and commercial description of the of the engine family </t>
  </si>
  <si>
    <t>Manufacturer’s type coding as marked on the engines</t>
  </si>
  <si>
    <r>
      <t>Specification of recreational craft to be propelled by the engine</t>
    </r>
    <r>
      <rPr>
        <vertAlign val="superscript"/>
        <sz val="12"/>
        <rFont val="Arial"/>
        <family val="2"/>
      </rPr>
      <t xml:space="preserve"> [1]</t>
    </r>
  </si>
  <si>
    <t>Location of affixing of the engine identification number</t>
  </si>
  <si>
    <t>Coding of affixing of the engine identification number</t>
  </si>
  <si>
    <t>Method of affixing of the engine identification number</t>
  </si>
  <si>
    <t>Method of affixing of the CE mark</t>
  </si>
  <si>
    <t>Location of affixing of the CE mark</t>
  </si>
  <si>
    <t>Address of assembly plant</t>
  </si>
  <si>
    <t>City of assembly plant</t>
  </si>
  <si>
    <t>Country of assembly plant</t>
  </si>
  <si>
    <t>[1]</t>
  </si>
  <si>
    <t>[2]</t>
  </si>
  <si>
    <t>Sail, Power, PWC</t>
  </si>
  <si>
    <t>Name of engine family</t>
  </si>
  <si>
    <t>Manufacturer’s engine code</t>
  </si>
  <si>
    <t>[3]</t>
  </si>
  <si>
    <t>[4]</t>
  </si>
  <si>
    <t>As described in Annex I section B.3 and B.4</t>
  </si>
  <si>
    <r>
      <t xml:space="preserve">Engine durability considered acceptable </t>
    </r>
    <r>
      <rPr>
        <vertAlign val="superscript"/>
        <sz val="12"/>
        <rFont val="Arial"/>
        <family val="2"/>
      </rPr>
      <t>[3]</t>
    </r>
    <r>
      <rPr>
        <sz val="12"/>
        <rFont val="Arial"/>
        <family val="2"/>
      </rPr>
      <t xml:space="preserve">; yes/no </t>
    </r>
    <r>
      <rPr>
        <vertAlign val="superscript"/>
        <sz val="12"/>
        <rFont val="Arial"/>
        <family val="2"/>
      </rPr>
      <t>[4]</t>
    </r>
  </si>
  <si>
    <t>Insert as appropriate</t>
  </si>
  <si>
    <t>Cooling medium</t>
  </si>
  <si>
    <t>Method of air aspiration</t>
  </si>
  <si>
    <t>Combustion chamber type/design</t>
  </si>
  <si>
    <t>Valve and porting - configuration</t>
  </si>
  <si>
    <t>Valve and porting - size and number</t>
  </si>
  <si>
    <t>Valve and porting - number</t>
  </si>
  <si>
    <t>Fuel system</t>
  </si>
  <si>
    <r>
      <t xml:space="preserve">If not applicable mark </t>
    </r>
    <r>
      <rPr>
        <b/>
        <sz val="10"/>
        <rFont val="Arial"/>
        <family val="2"/>
      </rPr>
      <t>n.a.</t>
    </r>
  </si>
  <si>
    <t>[5]</t>
  </si>
  <si>
    <t>Proof of identical ratio: system capacity/fuel delivery per stroke, pursuant to diagram number(s)</t>
  </si>
  <si>
    <t>[6]</t>
  </si>
  <si>
    <t>Irrational emission control strategy</t>
  </si>
  <si>
    <t>Auxiliary control device</t>
  </si>
  <si>
    <t>Defeat device</t>
  </si>
  <si>
    <t>Please complete as appropriate</t>
  </si>
  <si>
    <r>
      <t>Engine Owner’s Manual available</t>
    </r>
    <r>
      <rPr>
        <vertAlign val="superscript"/>
        <sz val="12"/>
        <rFont val="Arial"/>
        <family val="2"/>
      </rPr>
      <t xml:space="preserve"> [3]</t>
    </r>
    <r>
      <rPr>
        <sz val="12"/>
        <rFont val="Arial"/>
        <family val="2"/>
      </rPr>
      <t xml:space="preserve">; yes/no </t>
    </r>
    <r>
      <rPr>
        <vertAlign val="superscript"/>
        <sz val="12"/>
        <rFont val="Arial"/>
        <family val="2"/>
      </rPr>
      <t>[4]</t>
    </r>
  </si>
  <si>
    <t>Engine type</t>
  </si>
  <si>
    <t>Number of cylinders</t>
  </si>
  <si>
    <t>Cylinder displacement (in % of parent engine)</t>
  </si>
  <si>
    <t>Volumetric compression ratio</t>
  </si>
  <si>
    <t>Electronic software</t>
  </si>
  <si>
    <t>Fuel ratio control</t>
  </si>
  <si>
    <t>Parent Eng.</t>
  </si>
  <si>
    <t>Parameter</t>
  </si>
  <si>
    <t>[mm]</t>
  </si>
  <si>
    <t>Bore</t>
  </si>
  <si>
    <t>Stroke</t>
  </si>
  <si>
    <t>[%]</t>
  </si>
  <si>
    <t>Rated speed</t>
  </si>
  <si>
    <t>[kW]</t>
  </si>
  <si>
    <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</si>
  <si>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[Nm]</t>
  </si>
  <si>
    <t>Injection timing</t>
  </si>
  <si>
    <t xml:space="preserve">Maximum exhaust temperature </t>
  </si>
  <si>
    <t xml:space="preserve">Maximum fuel feed pump pressure </t>
  </si>
  <si>
    <t>[kPa]</t>
  </si>
  <si>
    <t>Maximum charge air outlet temperature of inlet cooler</t>
  </si>
  <si>
    <t>Maximum torque speed</t>
  </si>
  <si>
    <t>Maximum torque</t>
  </si>
  <si>
    <t>Low idle speed</t>
  </si>
  <si>
    <t>Injection advance</t>
  </si>
  <si>
    <t>Injection Pump - Type</t>
  </si>
  <si>
    <t>Injector - Type</t>
  </si>
  <si>
    <t>Turbocharger - Make</t>
  </si>
  <si>
    <t>Turbocharger - Type</t>
  </si>
  <si>
    <t>Governor - Type</t>
  </si>
  <si>
    <t>Governor - maximum no load speed</t>
  </si>
  <si>
    <t>Governor - speed at which cut-off starts under full load</t>
  </si>
  <si>
    <t>Charge cooling system</t>
  </si>
  <si>
    <t>Exhaust gas recirculation</t>
  </si>
  <si>
    <t>Water injection/emulsion</t>
  </si>
  <si>
    <t>Air injection</t>
  </si>
  <si>
    <t>[°]</t>
  </si>
  <si>
    <t xml:space="preserve">Engine #     </t>
  </si>
  <si>
    <r>
      <t>Engine management systems</t>
    </r>
    <r>
      <rPr>
        <i/>
        <vertAlign val="superscript"/>
        <sz val="12"/>
        <rFont val="Arial"/>
        <family val="2"/>
      </rPr>
      <t xml:space="preserve"> [5]</t>
    </r>
    <r>
      <rPr>
        <i/>
        <sz val="12"/>
        <rFont val="Arial"/>
        <family val="2"/>
      </rPr>
      <t>, give proof of identity pursuant to drawing number(s) for:</t>
    </r>
  </si>
  <si>
    <r>
      <t xml:space="preserve">Exhaust after-treatment system </t>
    </r>
    <r>
      <rPr>
        <i/>
        <vertAlign val="superscript"/>
        <sz val="12"/>
        <rFont val="Arial"/>
        <family val="2"/>
      </rPr>
      <t>[5]</t>
    </r>
    <r>
      <rPr>
        <i/>
        <sz val="12"/>
        <rFont val="Arial"/>
        <family val="2"/>
      </rPr>
      <t xml:space="preserve">:  </t>
    </r>
  </si>
  <si>
    <t>Numbers of drawing(s) of combustion chamber and piston crown</t>
  </si>
  <si>
    <r>
      <t>Minimum cross sectional area of inlet port [mm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</si>
  <si>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Minimum cross sectional area of outlet port [mm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</si>
  <si>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t>Cooling system:</t>
  </si>
  <si>
    <t>Nature of liquid</t>
  </si>
  <si>
    <r>
      <t>Circulating pump(s) for liquid; yes/no</t>
    </r>
    <r>
      <rPr>
        <vertAlign val="superscript"/>
        <sz val="12"/>
        <rFont val="Arial"/>
        <family val="2"/>
      </rPr>
      <t xml:space="preserve"> [4]</t>
    </r>
  </si>
  <si>
    <r>
      <t>Drive ratio(s)of pump(s)</t>
    </r>
    <r>
      <rPr>
        <vertAlign val="superscript"/>
        <sz val="12"/>
        <rFont val="Arial"/>
        <family val="2"/>
      </rPr>
      <t xml:space="preserve"> [5]</t>
    </r>
  </si>
  <si>
    <r>
      <t>Characteristics or make(s) and type(s) of pump(s)</t>
    </r>
    <r>
      <rPr>
        <vertAlign val="superscript"/>
        <sz val="12"/>
        <rFont val="Arial"/>
        <family val="2"/>
      </rPr>
      <t xml:space="preserve"> [5]</t>
    </r>
  </si>
  <si>
    <t>Air:</t>
  </si>
  <si>
    <r>
      <t>Blower; yes/no</t>
    </r>
    <r>
      <rPr>
        <vertAlign val="superscript"/>
        <sz val="12"/>
        <rFont val="Arial"/>
        <family val="2"/>
      </rPr>
      <t xml:space="preserve"> [4]</t>
    </r>
  </si>
  <si>
    <r>
      <t>Characteristics or make(s) and type(s) of blower(s)</t>
    </r>
    <r>
      <rPr>
        <vertAlign val="superscript"/>
        <sz val="12"/>
        <rFont val="Arial"/>
        <family val="2"/>
      </rPr>
      <t xml:space="preserve"> [5]</t>
    </r>
  </si>
  <si>
    <r>
      <t>Drive ratio(s)of blower(s)</t>
    </r>
    <r>
      <rPr>
        <vertAlign val="superscript"/>
        <sz val="12"/>
        <rFont val="Arial"/>
        <family val="2"/>
      </rPr>
      <t xml:space="preserve"> [5]</t>
    </r>
  </si>
  <si>
    <t>[°K]</t>
  </si>
  <si>
    <t>Temperature permitted by the manufacturer:</t>
  </si>
  <si>
    <t>Air cooling: reference point</t>
  </si>
  <si>
    <r>
      <t>Pressure charger: yes/no</t>
    </r>
    <r>
      <rPr>
        <i/>
        <vertAlign val="superscript"/>
        <sz val="12"/>
        <rFont val="Arial"/>
        <family val="2"/>
      </rPr>
      <t xml:space="preserve"> [4]</t>
    </r>
  </si>
  <si>
    <t>Make</t>
  </si>
  <si>
    <t>Type</t>
  </si>
  <si>
    <t>Description of the system (e.g. max charge pressure, waste-gate)</t>
  </si>
  <si>
    <t>Intercooler</t>
  </si>
  <si>
    <t>Intake system</t>
  </si>
  <si>
    <t>Maximum allowable intake depression at rated engine speed and at 100% load [kPa]</t>
  </si>
  <si>
    <t>Exhaust system</t>
  </si>
  <si>
    <t>Maximum allowable exhaust backpressure at rated engine speed and at 100% load [kPa]</t>
  </si>
  <si>
    <t>Description and/or diagram(s) attached with number</t>
  </si>
  <si>
    <t>Engine Serial Number</t>
  </si>
  <si>
    <t>Feed pump</t>
  </si>
  <si>
    <t>Specify the tolerance</t>
  </si>
  <si>
    <t>[7]</t>
  </si>
  <si>
    <r>
      <t xml:space="preserve">Pressure </t>
    </r>
    <r>
      <rPr>
        <vertAlign val="superscript"/>
        <sz val="12"/>
        <rFont val="Arial"/>
        <family val="2"/>
      </rPr>
      <t>[7]</t>
    </r>
    <r>
      <rPr>
        <sz val="12"/>
        <rFont val="Arial"/>
        <family val="2"/>
      </rPr>
      <t xml:space="preserve"> [kPa] or characteristic diagram with number</t>
    </r>
  </si>
  <si>
    <t>Injection system</t>
  </si>
  <si>
    <t>Make(s)</t>
  </si>
  <si>
    <t>Type(s)</t>
  </si>
  <si>
    <r>
      <t xml:space="preserve">Delivery </t>
    </r>
    <r>
      <rPr>
        <vertAlign val="superscript"/>
        <sz val="12"/>
        <rFont val="Arial"/>
        <family val="2"/>
      </rPr>
      <t>[7]</t>
    </r>
    <r>
      <rPr>
        <sz val="12"/>
        <rFont val="Arial"/>
        <family val="2"/>
      </rPr>
      <t xml:space="preserve"> [mm³] @ Rated per stroke or cycle </t>
    </r>
    <r>
      <rPr>
        <vertAlign val="superscript"/>
        <sz val="12"/>
        <rFont val="Arial"/>
        <family val="2"/>
      </rPr>
      <t>[4]</t>
    </r>
    <r>
      <rPr>
        <sz val="12"/>
        <rFont val="Arial"/>
        <family val="2"/>
      </rPr>
      <t xml:space="preserve"> at full injection at pump </t>
    </r>
  </si>
  <si>
    <r>
      <t xml:space="preserve">Delivery </t>
    </r>
    <r>
      <rPr>
        <vertAlign val="superscript"/>
        <sz val="12"/>
        <rFont val="Arial"/>
        <family val="2"/>
      </rPr>
      <t>[7]</t>
    </r>
    <r>
      <rPr>
        <sz val="12"/>
        <rFont val="Arial"/>
        <family val="2"/>
      </rPr>
      <t xml:space="preserve"> [mm³] @ Maximum Torque per stroke or cycle </t>
    </r>
    <r>
      <rPr>
        <vertAlign val="superscript"/>
        <sz val="12"/>
        <rFont val="Arial"/>
        <family val="2"/>
      </rPr>
      <t>[4]</t>
    </r>
    <r>
      <rPr>
        <sz val="12"/>
        <rFont val="Arial"/>
        <family val="2"/>
      </rPr>
      <t xml:space="preserve"> at full injection at pump </t>
    </r>
  </si>
  <si>
    <r>
      <t>Mention the method used (on engine/on pump bench)</t>
    </r>
    <r>
      <rPr>
        <vertAlign val="superscript"/>
        <sz val="12"/>
        <rFont val="Arial"/>
        <family val="2"/>
      </rPr>
      <t xml:space="preserve"> [4]</t>
    </r>
  </si>
  <si>
    <r>
      <t>Injection advance curve</t>
    </r>
    <r>
      <rPr>
        <vertAlign val="superscript"/>
        <sz val="12"/>
        <rFont val="Arial"/>
        <family val="2"/>
      </rPr>
      <t xml:space="preserve"> [7]</t>
    </r>
  </si>
  <si>
    <r>
      <t>Injection advance timing</t>
    </r>
    <r>
      <rPr>
        <vertAlign val="superscript"/>
        <sz val="12"/>
        <rFont val="Arial"/>
        <family val="2"/>
      </rPr>
      <t xml:space="preserve"> [7]</t>
    </r>
  </si>
  <si>
    <t>Injection piping length [mm]</t>
  </si>
  <si>
    <t>Injection piping internal diameter [mm]</t>
  </si>
  <si>
    <t>Injector Make(s)</t>
  </si>
  <si>
    <t>Injector Type(s)</t>
  </si>
  <si>
    <r>
      <t>Speed 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 @ Rated or characteristic diagram with number</t>
    </r>
  </si>
  <si>
    <r>
      <t>Speed 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 @ Maximum Torque or characteristic diagram with number</t>
    </r>
  </si>
  <si>
    <r>
      <t xml:space="preserve">Injektor opening pressure </t>
    </r>
    <r>
      <rPr>
        <vertAlign val="superscript"/>
        <sz val="12"/>
        <rFont val="Arial"/>
        <family val="2"/>
      </rPr>
      <t>[7]</t>
    </r>
    <r>
      <rPr>
        <sz val="12"/>
        <rFont val="Arial"/>
        <family val="2"/>
      </rPr>
      <t xml:space="preserve"> [kPa] or characteristic diagram with number</t>
    </r>
  </si>
  <si>
    <t>Governor Make(s)</t>
  </si>
  <si>
    <t>Governor Type(s)</t>
  </si>
  <si>
    <r>
      <t>Governor speed</t>
    </r>
    <r>
      <rPr>
        <vertAlign val="superscript"/>
        <sz val="12"/>
        <rFont val="Arial"/>
        <family val="2"/>
      </rPr>
      <t xml:space="preserve"> [7] </t>
    </r>
    <r>
      <rPr>
        <sz val="12"/>
        <rFont val="Arial"/>
        <family val="2"/>
      </rP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 at which cut-off starts under full load</t>
    </r>
  </si>
  <si>
    <r>
      <t>Governor idling speed</t>
    </r>
    <r>
      <rPr>
        <vertAlign val="superscript"/>
        <sz val="12"/>
        <rFont val="Arial"/>
        <family val="2"/>
      </rPr>
      <t xml:space="preserve"> [7] </t>
    </r>
    <r>
      <rPr>
        <sz val="12"/>
        <rFont val="Arial"/>
        <family val="2"/>
      </rP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</si>
  <si>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r>
      <t>Governor maximum no-load speed</t>
    </r>
    <r>
      <rPr>
        <vertAlign val="superscript"/>
        <sz val="12"/>
        <rFont val="Arial"/>
        <family val="2"/>
      </rPr>
      <t xml:space="preserve"> [7] </t>
    </r>
    <r>
      <rPr>
        <sz val="12"/>
        <rFont val="Arial"/>
        <family val="2"/>
      </rP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</si>
  <si>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Cold start system Make(s)</t>
  </si>
  <si>
    <t>Cold start system Type(s)</t>
  </si>
  <si>
    <t>Cold start system Description</t>
  </si>
  <si>
    <t>Maximum lift and angles of opening and closing in relation to top dead centre or equivalent</t>
  </si>
  <si>
    <t>Opening angle in relation to TDC - Intake [°]</t>
  </si>
  <si>
    <t>Maximum lift - Intake [mm]</t>
  </si>
  <si>
    <t>Closing angle in relation to TDC - Intake [°]</t>
  </si>
  <si>
    <t>Maximum lift - Exhaust [mm]</t>
  </si>
  <si>
    <t>Opening angle in relation to TDC - Exhaust [°]</t>
  </si>
  <si>
    <t>Closing angle in relation to TDC - Exhaust [°]</t>
  </si>
  <si>
    <r>
      <t>Reference and/or setting ranges</t>
    </r>
    <r>
      <rPr>
        <i/>
        <vertAlign val="superscript"/>
        <sz val="12"/>
        <rFont val="Arial"/>
        <family val="2"/>
      </rPr>
      <t xml:space="preserve"> [4]</t>
    </r>
  </si>
  <si>
    <t>A. General</t>
  </si>
  <si>
    <r>
      <t>C. Essential Characteristics of the Parent Engine</t>
    </r>
    <r>
      <rPr>
        <b/>
        <vertAlign val="superscript"/>
        <sz val="12"/>
        <rFont val="Arial"/>
        <family val="2"/>
      </rPr>
      <t xml:space="preserve"> [2]</t>
    </r>
    <r>
      <rPr>
        <b/>
        <sz val="12"/>
        <rFont val="Arial"/>
        <family val="2"/>
      </rPr>
      <t>, to be submitted for each parent engine, if more than one:</t>
    </r>
  </si>
  <si>
    <r>
      <t>C.1 Additional Anti-Pollution Devices, if any</t>
    </r>
    <r>
      <rPr>
        <b/>
        <vertAlign val="superscript"/>
        <sz val="12"/>
        <rFont val="Arial"/>
        <family val="2"/>
      </rPr>
      <t xml:space="preserve"> [5]</t>
    </r>
  </si>
  <si>
    <t>C.2 Fuel Feed</t>
  </si>
  <si>
    <t>C.3 Valve Timing</t>
  </si>
  <si>
    <t>Specification of engines within this family</t>
  </si>
  <si>
    <r>
      <t>Combustion cycle (4-stroke/2-stroke)</t>
    </r>
    <r>
      <rPr>
        <vertAlign val="superscript"/>
        <sz val="12"/>
        <rFont val="Arial"/>
        <family val="2"/>
      </rPr>
      <t xml:space="preserve"> [4]</t>
    </r>
  </si>
  <si>
    <t>Layout of cylinders</t>
  </si>
  <si>
    <t>Engine capacity</t>
  </si>
  <si>
    <t>[l]</t>
  </si>
  <si>
    <t>D. Engine Family Listing</t>
  </si>
  <si>
    <t>E. Attachments</t>
  </si>
  <si>
    <r>
      <t xml:space="preserve">Number of photographs of the parent engine </t>
    </r>
    <r>
      <rPr>
        <vertAlign val="superscript"/>
        <sz val="12"/>
        <rFont val="Arial"/>
        <family val="2"/>
      </rPr>
      <t>[5]</t>
    </r>
  </si>
  <si>
    <t>Number of pages of the entire application inclusive the pages of this application form</t>
  </si>
  <si>
    <r>
      <t xml:space="preserve">5 </t>
    </r>
    <r>
      <rPr>
        <b/>
        <vertAlign val="superscript"/>
        <sz val="12"/>
        <rFont val="Arial"/>
        <family val="2"/>
      </rPr>
      <t>[8]</t>
    </r>
  </si>
  <si>
    <t>[8]</t>
  </si>
  <si>
    <t>Please continue with additional list if this table is too small.</t>
  </si>
  <si>
    <r>
      <t>[mm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/stroke]</t>
    </r>
  </si>
  <si>
    <t>Lubricant make(s)</t>
  </si>
  <si>
    <t>Lubricant type(s)</t>
  </si>
  <si>
    <t>State percentage of oil in mixture if lubricant and fuel are mixed [%]</t>
  </si>
  <si>
    <t>Enumeration and identifying details</t>
  </si>
  <si>
    <t>Must not be greater than 10 % of the power measured during the test</t>
  </si>
  <si>
    <t>Rated</t>
  </si>
  <si>
    <t>Intermediate</t>
  </si>
  <si>
    <t>Speed</t>
  </si>
  <si>
    <t>Low idle</t>
  </si>
  <si>
    <r>
      <t>[min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]</t>
    </r>
  </si>
  <si>
    <t>as specified by the manufacturer</t>
  </si>
  <si>
    <t>Uncorrected power measured in accordance with the provisions of the appropriate sections of 97/68/EC as amended.</t>
  </si>
  <si>
    <t>Condition</t>
  </si>
  <si>
    <t>Maximum power measured on test</t>
  </si>
  <si>
    <t>Total power absorbed by engine driven equipment as per section above</t>
  </si>
  <si>
    <t>Total</t>
  </si>
  <si>
    <t>Net engine power</t>
  </si>
  <si>
    <t>E4 Cycle</t>
  </si>
  <si>
    <t>Mode</t>
  </si>
  <si>
    <t>idle</t>
  </si>
  <si>
    <t>Torque</t>
  </si>
  <si>
    <t>Cycle Weighting Factor</t>
  </si>
  <si>
    <t>E5 Cycle</t>
  </si>
  <si>
    <r>
      <t>B.Test results</t>
    </r>
    <r>
      <rPr>
        <b/>
        <sz val="12"/>
        <rFont val="Arial"/>
        <family val="2"/>
      </rPr>
      <t>:</t>
    </r>
  </si>
  <si>
    <t>[g/kWh]</t>
  </si>
  <si>
    <t>Absorbing equipment</t>
  </si>
  <si>
    <t>CO - Carbon Monoxide</t>
  </si>
  <si>
    <t>HC - Hydrocarbons</t>
  </si>
  <si>
    <r>
      <t>NO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- Nitrogen Oxides</t>
    </r>
  </si>
  <si>
    <t>n.a.</t>
  </si>
  <si>
    <t>TEST RESULT FORM</t>
  </si>
  <si>
    <t>A copy of the test report generated by the test rigg is attached.</t>
  </si>
  <si>
    <t>[A]</t>
  </si>
  <si>
    <t>[B]</t>
  </si>
  <si>
    <t>[C]</t>
  </si>
  <si>
    <t>[D]</t>
  </si>
  <si>
    <t>[E]</t>
  </si>
  <si>
    <r>
      <t xml:space="preserve">Engine driven equipment </t>
    </r>
    <r>
      <rPr>
        <b/>
        <i/>
        <vertAlign val="superscript"/>
        <sz val="12"/>
        <rFont val="Arial"/>
        <family val="2"/>
      </rPr>
      <t>[B]</t>
    </r>
    <r>
      <rPr>
        <b/>
        <i/>
        <sz val="12"/>
        <rFont val="Arial"/>
        <family val="2"/>
      </rPr>
      <t>:</t>
    </r>
  </si>
  <si>
    <r>
      <t xml:space="preserve">Declared power (kW) </t>
    </r>
    <r>
      <rPr>
        <i/>
        <vertAlign val="superscript"/>
        <sz val="12"/>
        <rFont val="Arial"/>
        <family val="2"/>
      </rPr>
      <t>[B]</t>
    </r>
    <r>
      <rPr>
        <i/>
        <sz val="12"/>
        <rFont val="Arial"/>
        <family val="2"/>
      </rPr>
      <t xml:space="preserve"> absorbed at various engine speeds </t>
    </r>
    <r>
      <rPr>
        <i/>
        <vertAlign val="superscript"/>
        <sz val="12"/>
        <rFont val="Arial"/>
        <family val="2"/>
      </rPr>
      <t>[D]</t>
    </r>
    <r>
      <rPr>
        <i/>
        <sz val="12"/>
        <rFont val="Arial"/>
        <family val="2"/>
      </rPr>
      <t>:</t>
    </r>
  </si>
  <si>
    <r>
      <t xml:space="preserve">Emission Cycle E4 (for Petrol) </t>
    </r>
    <r>
      <rPr>
        <b/>
        <i/>
        <vertAlign val="superscript"/>
        <sz val="12"/>
        <rFont val="Arial"/>
        <family val="2"/>
      </rPr>
      <t>[B]</t>
    </r>
    <r>
      <rPr>
        <b/>
        <i/>
        <sz val="12"/>
        <rFont val="Arial"/>
        <family val="2"/>
      </rPr>
      <t xml:space="preserve"> and Dynamometer settings used:</t>
    </r>
  </si>
  <si>
    <r>
      <t xml:space="preserve">Emission Cycle E5 (for Diesel) </t>
    </r>
    <r>
      <rPr>
        <b/>
        <i/>
        <vertAlign val="superscript"/>
        <sz val="12"/>
        <rFont val="Arial"/>
        <family val="2"/>
      </rPr>
      <t>[B]</t>
    </r>
    <r>
      <rPr>
        <b/>
        <i/>
        <sz val="12"/>
        <rFont val="Arial"/>
        <family val="2"/>
      </rPr>
      <t xml:space="preserve"> and Dynamometer settings used:</t>
    </r>
  </si>
  <si>
    <r>
      <t xml:space="preserve">PT - Particulates </t>
    </r>
    <r>
      <rPr>
        <vertAlign val="superscript"/>
        <sz val="12"/>
        <rFont val="Arial"/>
        <family val="2"/>
      </rPr>
      <t>[B]</t>
    </r>
  </si>
  <si>
    <r>
      <t xml:space="preserve">Power absorbed at indicated engine speeds </t>
    </r>
    <r>
      <rPr>
        <vertAlign val="superscript"/>
        <sz val="12"/>
        <rFont val="Arial"/>
        <family val="2"/>
      </rPr>
      <t>[C]</t>
    </r>
    <r>
      <rPr>
        <sz val="12"/>
        <rFont val="Arial"/>
        <family val="2"/>
      </rPr>
      <t xml:space="preserve"> [kW]</t>
    </r>
  </si>
  <si>
    <r>
      <t xml:space="preserve">Engine speed </t>
    </r>
    <r>
      <rPr>
        <vertAlign val="superscript"/>
        <sz val="12"/>
        <rFont val="Arial"/>
        <family val="2"/>
      </rPr>
      <t>[C]</t>
    </r>
    <r>
      <rPr>
        <sz val="12"/>
        <rFont val="Arial"/>
        <family val="2"/>
      </rPr>
      <t>, rated [min-1]</t>
    </r>
  </si>
  <si>
    <r>
      <t xml:space="preserve">Engine speed </t>
    </r>
    <r>
      <rPr>
        <vertAlign val="superscript"/>
        <sz val="12"/>
        <rFont val="Arial"/>
        <family val="2"/>
      </rPr>
      <t>[C]</t>
    </r>
    <r>
      <rPr>
        <sz val="12"/>
        <rFont val="Arial"/>
        <family val="2"/>
      </rPr>
      <t>, intermediate [min-1]</t>
    </r>
  </si>
  <si>
    <r>
      <t>Engine speed</t>
    </r>
    <r>
      <rPr>
        <vertAlign val="superscript"/>
        <sz val="12"/>
        <rFont val="Arial"/>
        <family val="2"/>
      </rPr>
      <t xml:space="preserve"> [C]</t>
    </r>
    <r>
      <rPr>
        <sz val="12"/>
        <rFont val="Arial"/>
        <family val="2"/>
      </rPr>
      <t>, low idle [min-1]</t>
    </r>
  </si>
  <si>
    <r>
      <t xml:space="preserve">Engine power (kW) </t>
    </r>
    <r>
      <rPr>
        <b/>
        <i/>
        <vertAlign val="superscript"/>
        <sz val="12"/>
        <rFont val="Arial"/>
        <family val="2"/>
      </rPr>
      <t>[E]</t>
    </r>
    <r>
      <rPr>
        <b/>
        <i/>
        <sz val="12"/>
        <rFont val="Arial"/>
        <family val="2"/>
      </rPr>
      <t>:</t>
    </r>
  </si>
  <si>
    <r>
      <t>C.4 List of numbers of critical parts</t>
    </r>
    <r>
      <rPr>
        <b/>
        <vertAlign val="superscript"/>
        <sz val="12"/>
        <rFont val="Arial"/>
        <family val="2"/>
      </rPr>
      <t xml:space="preserve"> [5]</t>
    </r>
  </si>
  <si>
    <t>Exhaust manifold</t>
  </si>
  <si>
    <t>Block (ID 10)</t>
  </si>
  <si>
    <t>Fuel line P/N (ID 16)</t>
  </si>
  <si>
    <t>Catalytic converter element (ID 15)</t>
  </si>
  <si>
    <t>Injector (ID 15)</t>
  </si>
  <si>
    <t>Camshaft (ID 10)</t>
  </si>
  <si>
    <t>Piston (ID 13)</t>
  </si>
  <si>
    <t>Cylinder head (ID10)</t>
  </si>
  <si>
    <t>Turbocharger (ID 17)</t>
  </si>
  <si>
    <t>Aftercooler core (ID 15)</t>
  </si>
  <si>
    <t>ECU</t>
  </si>
  <si>
    <r>
      <t>C.5 Other critical data</t>
    </r>
    <r>
      <rPr>
        <b/>
        <vertAlign val="superscript"/>
        <sz val="12"/>
        <rFont val="Arial"/>
        <family val="2"/>
      </rPr>
      <t xml:space="preserve"> [5]</t>
    </r>
  </si>
  <si>
    <t>Piston P/N</t>
  </si>
  <si>
    <t>Injector make</t>
  </si>
  <si>
    <t>Bowl diameter [mm]</t>
  </si>
  <si>
    <t>Bowl depth [mm]</t>
  </si>
  <si>
    <r>
      <t>Bowl volume [cm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]</t>
    </r>
  </si>
  <si>
    <t>Bowl offset [mm]</t>
  </si>
  <si>
    <t>Fuel line P/N</t>
  </si>
  <si>
    <t>Fuel line length [mm]</t>
  </si>
  <si>
    <t>Fuel line inside diameter [mm]</t>
  </si>
  <si>
    <t>Injector P/N</t>
  </si>
  <si>
    <t>Injector model</t>
  </si>
  <si>
    <t>Nozzle P/N</t>
  </si>
  <si>
    <t>NOP [kPa]</t>
  </si>
  <si>
    <t>Aftercooler P/N</t>
  </si>
  <si>
    <t>Aftercooler make</t>
  </si>
  <si>
    <t>Turbocharger P/N</t>
  </si>
  <si>
    <t>Turbocharger make</t>
  </si>
  <si>
    <t>Turbocharger model</t>
  </si>
  <si>
    <t>Fuel pump make</t>
  </si>
  <si>
    <t>Fuel pump model</t>
  </si>
  <si>
    <t>Fuel pump P/N</t>
  </si>
  <si>
    <t>Catalytic converter element P/N</t>
  </si>
  <si>
    <t>Fuel pumps static timing</t>
  </si>
  <si>
    <r>
      <t>Characteristics of engine-related parts of the recreational craft are attached; yes/no</t>
    </r>
    <r>
      <rPr>
        <vertAlign val="superscript"/>
        <sz val="12"/>
        <rFont val="Arial"/>
        <family val="2"/>
      </rPr>
      <t xml:space="preserve"> [4]</t>
    </r>
  </si>
  <si>
    <r>
      <t xml:space="preserve">List further attachments is attached; yes/no </t>
    </r>
    <r>
      <rPr>
        <vertAlign val="superscript"/>
        <sz val="12"/>
        <rFont val="Arial"/>
        <family val="2"/>
      </rPr>
      <t>[4]</t>
    </r>
  </si>
  <si>
    <t>Power</t>
  </si>
  <si>
    <r>
      <t>[kW</t>
    </r>
    <r>
      <rPr>
        <sz val="12"/>
        <rFont val="Arial"/>
        <family val="2"/>
      </rPr>
      <t>]</t>
    </r>
  </si>
  <si>
    <t>mode</t>
  </si>
  <si>
    <t>Idle</t>
  </si>
  <si>
    <t>E3 Cycle</t>
  </si>
  <si>
    <t xml:space="preserve">Power </t>
  </si>
  <si>
    <t xml:space="preserve">Speed </t>
  </si>
  <si>
    <r>
      <t>[min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</si>
  <si>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t xml:space="preserve">Cycle Weighting Factor </t>
  </si>
  <si>
    <t>[min-1]</t>
  </si>
  <si>
    <t>Liquid cooling:  maximum temperature at outlet [K]</t>
  </si>
  <si>
    <r>
      <t xml:space="preserve">Maximum charge air outlet temperature of the inlet intercooler </t>
    </r>
    <r>
      <rPr>
        <vertAlign val="superscript"/>
        <sz val="12"/>
        <rFont val="Arial"/>
        <family val="2"/>
      </rPr>
      <t>[5]</t>
    </r>
    <r>
      <rPr>
        <sz val="12"/>
        <rFont val="Arial"/>
        <family val="2"/>
      </rPr>
      <t xml:space="preserve"> [K]</t>
    </r>
  </si>
  <si>
    <t>Lubricant temperature, minimum [K]</t>
  </si>
  <si>
    <t>Lubricant temperature, maximum [K]</t>
  </si>
  <si>
    <t>Maximum temperature at reference point [K]</t>
  </si>
  <si>
    <t>Maximum exhaust temperature at the point in the exhaust pipe(s) adjacent to the outer  flange(s) of the exhaust manifold(s) [K]</t>
  </si>
  <si>
    <t>Rated net. power</t>
  </si>
  <si>
    <t>Specific fuel consumption (at rated net. power)</t>
  </si>
  <si>
    <r>
      <t>Fuel delivery per stroke (at rated net. power)</t>
    </r>
    <r>
      <rPr>
        <vertAlign val="superscript"/>
        <sz val="12"/>
        <rFont val="Arial"/>
        <family val="2"/>
      </rPr>
      <t xml:space="preserve"> [5]</t>
    </r>
  </si>
  <si>
    <t>Emissions test results (unweighted emissions)</t>
  </si>
  <si>
    <t>ZIP Code:</t>
  </si>
  <si>
    <t>Reciprocating internal combustion engines exhaust emission</t>
  </si>
  <si>
    <t xml:space="preserve">measurement - Test-bed measurement of gaseous and </t>
  </si>
  <si>
    <t>particulate exhaust emissions</t>
  </si>
  <si>
    <t>EN ISO 18854:2015</t>
  </si>
  <si>
    <t>with EN ISO 18854:2015. This test report has not been lodged with any other notified body.</t>
  </si>
  <si>
    <r>
      <t xml:space="preserve">Emission control management systems </t>
    </r>
    <r>
      <rPr>
        <i/>
        <vertAlign val="superscript"/>
        <sz val="12"/>
        <rFont val="Arial"/>
        <family val="2"/>
      </rPr>
      <t>[5]</t>
    </r>
    <r>
      <rPr>
        <i/>
        <sz val="12"/>
        <rFont val="Arial"/>
        <family val="2"/>
      </rPr>
      <t>:</t>
    </r>
  </si>
  <si>
    <r>
      <t>A. Information concerning the conduct of the test(s)</t>
    </r>
    <r>
      <rPr>
        <b/>
        <sz val="12"/>
        <rFont val="Arial"/>
        <family val="2"/>
      </rPr>
      <t>:</t>
    </r>
  </si>
  <si>
    <t>To be completed in conjunction with the specifications given in EN ISO 18854-2015 cl. 7.</t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</si>
  <si>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</si>
  <si>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</si>
  <si>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</si>
  <si>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</si>
  <si>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</si>
  <si>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t>Date (yymmdd) and Signature of Manufacturer or his authorised Representative:</t>
  </si>
  <si>
    <t>IMCI / IMCI (UK) office internal use</t>
  </si>
  <si>
    <t>Application accepted for IMCI: clear name, date (yymmdd) [Yes, No]</t>
  </si>
  <si>
    <t>Application accepted for IMCI (UK): clear name, date (yymmdd) [Yes, No]</t>
  </si>
  <si>
    <t>Comments to application or reason(s) if application refused</t>
  </si>
  <si>
    <t>with EN ISO 18854:2015. This application has not been lodged with any other notified body / conformity assessment body.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</si>
  <si>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</si>
  <si>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 xml:space="preserve">  Certificate No.:</t>
  </si>
  <si>
    <t>7 - Signature by the inspector</t>
  </si>
  <si>
    <t>To be filled in by the inspector</t>
  </si>
  <si>
    <t>Boat Manufacturer:</t>
  </si>
  <si>
    <t>Boat Model Name:</t>
  </si>
  <si>
    <t>WIN Model Year:</t>
  </si>
  <si>
    <t>Evaluation by IMCI / IMCI (UK) Inspector:</t>
  </si>
  <si>
    <t>The content of the documentation has been checked.</t>
  </si>
  <si>
    <t>Date (yymmdd) and place of inspection:</t>
  </si>
  <si>
    <t>Inspector: clear name (surname, first name):</t>
  </si>
  <si>
    <t>Inspector: Stamp, Signature:</t>
  </si>
  <si>
    <t>Comments on the Evaluation by Inspector:</t>
  </si>
  <si>
    <t>Type and commercial description of the engine family</t>
  </si>
  <si>
    <t>Engine serial number:</t>
  </si>
  <si>
    <t>Routeing #:</t>
  </si>
  <si>
    <t>Certificate number:</t>
  </si>
  <si>
    <t>Evaluation activity by office staff member(s), if applicable</t>
  </si>
  <si>
    <t>Evaluation staff member 1: clear name (surname, first name):</t>
  </si>
  <si>
    <t>Date of evaluation (yymmdd):</t>
  </si>
  <si>
    <t>Evaluation staff member 1: Signature</t>
  </si>
  <si>
    <t>Comments on evaluation by staff member 1:</t>
  </si>
  <si>
    <t>Evaluation staff member 2: clear name (surname, first name):</t>
  </si>
  <si>
    <t>Evaluation staff member 2: Signature</t>
  </si>
  <si>
    <t>Comments on evaluation by staff member 2:</t>
  </si>
  <si>
    <t>Review activity by office staff member(s)</t>
  </si>
  <si>
    <t>Review staff member 1: Surname, first name:</t>
  </si>
  <si>
    <t>Date of review (yymmdd):</t>
  </si>
  <si>
    <t>Review staff member 1: Signature</t>
  </si>
  <si>
    <t>Comments on review by staff member 1:</t>
  </si>
  <si>
    <t>Review staff member 2: Surname, first name:</t>
  </si>
  <si>
    <t>Review staff member 2: Signature</t>
  </si>
  <si>
    <t>Comments on review by staff member 2:</t>
  </si>
  <si>
    <t>Certification decision by office staff member(s)</t>
  </si>
  <si>
    <t>Certification decision by staff member 1: Surname, first name:</t>
  </si>
  <si>
    <t>Date of certification decision (yymmdd):</t>
  </si>
  <si>
    <t>Certification decision by staff member 1: Signature</t>
  </si>
  <si>
    <t>Comments on certification decision by staff member 1:</t>
  </si>
  <si>
    <t>Certification decision staff member 2: Surname, first name:</t>
  </si>
  <si>
    <t>Certification decision staff member 2: Signature</t>
  </si>
  <si>
    <t>Comments on certification decision by staff member 2:</t>
  </si>
  <si>
    <t>This page is only for IMCI / IMCI (UK) office use</t>
  </si>
  <si>
    <t>Type and commercial description of the of the engine family (as Type on Certificate)</t>
  </si>
  <si>
    <t>Test fuel analytical data sheet</t>
  </si>
  <si>
    <t>Fuel used for test (Designator)</t>
  </si>
  <si>
    <t>Fuel Octane (RON) / Cetane number</t>
  </si>
  <si>
    <t>Fuel Octane (MON)</t>
  </si>
  <si>
    <t>Fuel density [g/mm³]</t>
  </si>
  <si>
    <t>Fuel sulphur mass fraction [mg/kg]</t>
  </si>
  <si>
    <t>Fuel boiling point IBP / FBP [°C]</t>
  </si>
  <si>
    <t>Fuel vapour pressure Reid DVPE / - [kPa]</t>
  </si>
  <si>
    <t>Fuel lead /ash mass fraction [mg/kg]</t>
  </si>
  <si>
    <t>Fuel flash point (Diesel) [°C]</t>
  </si>
  <si>
    <t>Durability:</t>
  </si>
  <si>
    <t>Ambient data</t>
  </si>
  <si>
    <t>Engine configuration</t>
  </si>
  <si>
    <t>Test cell calibration</t>
  </si>
  <si>
    <t>p</t>
  </si>
  <si>
    <t>Equivalency of fuels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</si>
</sst>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u/>
      <sz val="8"/>
      <color indexed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vertAlign val="subscript"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9.5"/>
      <name val="Calibri"/>
      <family val="2"/>
      <scheme val="minor"/>
    </font>
    <font>
      <b/>
      <u/>
      <sz val="9.5"/>
      <name val="Calibri"/>
      <family val="2"/>
      <scheme val="minor"/>
    </font>
    <font>
      <b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DashDot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Continuous" vertical="center"/>
    </xf>
    <xf numFmtId="0" fontId="1" fillId="0" borderId="2" xfId="0" applyFont="1" applyBorder="1" applyAlignment="1" applyProtection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6" xfId="0" quotePrefix="1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Continuous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quotePrefix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9" xfId="0" quotePrefix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7" xfId="0" quotePrefix="1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1" fillId="2" borderId="28" xfId="0" applyFont="1" applyFill="1" applyBorder="1" applyAlignment="1" applyProtection="1">
      <alignment vertical="center" wrapText="1"/>
      <protection locked="0"/>
    </xf>
    <xf numFmtId="0" fontId="1" fillId="2" borderId="29" xfId="0" applyFont="1" applyFill="1" applyBorder="1" applyAlignment="1" applyProtection="1">
      <alignment vertical="center" wrapText="1"/>
      <protection locked="0"/>
    </xf>
    <xf numFmtId="0" fontId="1" fillId="2" borderId="30" xfId="0" applyFont="1" applyFill="1" applyBorder="1" applyAlignment="1" applyProtection="1">
      <alignment vertical="center" wrapText="1"/>
      <protection locked="0"/>
    </xf>
    <xf numFmtId="0" fontId="1" fillId="2" borderId="31" xfId="0" applyFont="1" applyFill="1" applyBorder="1" applyAlignment="1" applyProtection="1">
      <alignment vertical="center" wrapText="1"/>
      <protection locked="0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2" borderId="34" xfId="0" applyFont="1" applyFill="1" applyBorder="1" applyAlignment="1" applyProtection="1">
      <alignment vertical="center" wrapText="1"/>
      <protection locked="0"/>
    </xf>
    <xf numFmtId="0" fontId="1" fillId="2" borderId="35" xfId="0" applyFont="1" applyFill="1" applyBorder="1" applyAlignment="1" applyProtection="1">
      <alignment vertical="center" wrapText="1"/>
      <protection locked="0"/>
    </xf>
    <xf numFmtId="0" fontId="1" fillId="2" borderId="36" xfId="0" applyFont="1" applyFill="1" applyBorder="1" applyAlignment="1" applyProtection="1">
      <alignment vertical="center" wrapText="1"/>
      <protection locked="0"/>
    </xf>
    <xf numFmtId="0" fontId="1" fillId="2" borderId="37" xfId="0" applyFont="1" applyFill="1" applyBorder="1" applyAlignment="1" applyProtection="1">
      <alignment vertical="center" wrapText="1"/>
      <protection locked="0"/>
    </xf>
    <xf numFmtId="0" fontId="1" fillId="2" borderId="38" xfId="0" applyFont="1" applyFill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vertical="center" wrapText="1"/>
      <protection locked="0"/>
    </xf>
    <xf numFmtId="4" fontId="1" fillId="2" borderId="40" xfId="0" applyNumberFormat="1" applyFont="1" applyFill="1" applyBorder="1" applyAlignment="1" applyProtection="1">
      <alignment vertical="center" wrapText="1"/>
      <protection locked="0"/>
    </xf>
    <xf numFmtId="4" fontId="1" fillId="2" borderId="26" xfId="0" applyNumberFormat="1" applyFont="1" applyFill="1" applyBorder="1" applyAlignment="1" applyProtection="1">
      <alignment vertical="center" wrapText="1"/>
      <protection locked="0"/>
    </xf>
    <xf numFmtId="4" fontId="1" fillId="2" borderId="27" xfId="0" applyNumberFormat="1" applyFont="1" applyFill="1" applyBorder="1" applyAlignment="1" applyProtection="1">
      <alignment vertical="center" wrapText="1"/>
      <protection locked="0"/>
    </xf>
    <xf numFmtId="4" fontId="1" fillId="2" borderId="28" xfId="0" applyNumberFormat="1" applyFont="1" applyFill="1" applyBorder="1" applyAlignment="1" applyProtection="1">
      <alignment vertical="center" wrapText="1"/>
      <protection locked="0"/>
    </xf>
    <xf numFmtId="4" fontId="1" fillId="2" borderId="41" xfId="0" applyNumberFormat="1" applyFont="1" applyFill="1" applyBorder="1" applyAlignment="1" applyProtection="1">
      <alignment vertical="center" wrapText="1"/>
      <protection locked="0"/>
    </xf>
    <xf numFmtId="4" fontId="1" fillId="2" borderId="30" xfId="0" applyNumberFormat="1" applyFont="1" applyFill="1" applyBorder="1" applyAlignment="1" applyProtection="1">
      <alignment vertical="center" wrapText="1"/>
      <protection locked="0"/>
    </xf>
    <xf numFmtId="4" fontId="1" fillId="2" borderId="31" xfId="0" applyNumberFormat="1" applyFont="1" applyFill="1" applyBorder="1" applyAlignment="1" applyProtection="1">
      <alignment vertical="center" wrapText="1"/>
      <protection locked="0"/>
    </xf>
    <xf numFmtId="4" fontId="1" fillId="2" borderId="32" xfId="0" applyNumberFormat="1" applyFont="1" applyFill="1" applyBorder="1" applyAlignment="1" applyProtection="1">
      <alignment vertical="center" wrapText="1"/>
      <protection locked="0"/>
    </xf>
    <xf numFmtId="4" fontId="1" fillId="2" borderId="42" xfId="0" applyNumberFormat="1" applyFont="1" applyFill="1" applyBorder="1" applyAlignment="1" applyProtection="1">
      <alignment vertical="center" wrapText="1"/>
      <protection locked="0"/>
    </xf>
    <xf numFmtId="4" fontId="1" fillId="2" borderId="34" xfId="0" applyNumberFormat="1" applyFont="1" applyFill="1" applyBorder="1" applyAlignment="1" applyProtection="1">
      <alignment vertical="center" wrapText="1"/>
      <protection locked="0"/>
    </xf>
    <xf numFmtId="4" fontId="1" fillId="2" borderId="35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43" xfId="0" applyFont="1" applyFill="1" applyBorder="1" applyAlignment="1" applyProtection="1">
      <alignment horizontal="right" vertical="center" wrapText="1"/>
    </xf>
    <xf numFmtId="0" fontId="1" fillId="0" borderId="44" xfId="0" applyFont="1" applyFill="1" applyBorder="1" applyAlignment="1" applyProtection="1">
      <alignment horizontal="left" vertical="center" wrapText="1"/>
    </xf>
    <xf numFmtId="0" fontId="1" fillId="0" borderId="45" xfId="0" applyFont="1" applyFill="1" applyBorder="1" applyAlignment="1" applyProtection="1">
      <alignment horizontal="left" vertical="center" wrapText="1"/>
    </xf>
    <xf numFmtId="4" fontId="1" fillId="0" borderId="46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vertical="center" wrapText="1"/>
    </xf>
    <xf numFmtId="4" fontId="4" fillId="0" borderId="19" xfId="0" applyNumberFormat="1" applyFont="1" applyBorder="1" applyAlignment="1" applyProtection="1">
      <alignment horizontal="center" vertical="center" wrapText="1"/>
    </xf>
    <xf numFmtId="4" fontId="4" fillId="0" borderId="20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Fill="1" applyBorder="1" applyAlignment="1" applyProtection="1">
      <alignment vertical="center" wrapText="1"/>
    </xf>
    <xf numFmtId="4" fontId="1" fillId="0" borderId="41" xfId="0" applyNumberFormat="1" applyFont="1" applyFill="1" applyBorder="1" applyAlignment="1" applyProtection="1">
      <alignment vertical="center" wrapText="1"/>
    </xf>
    <xf numFmtId="4" fontId="1" fillId="0" borderId="30" xfId="0" applyNumberFormat="1" applyFont="1" applyFill="1" applyBorder="1" applyAlignment="1" applyProtection="1">
      <alignment vertical="center" wrapText="1"/>
    </xf>
    <xf numFmtId="4" fontId="1" fillId="0" borderId="31" xfId="0" applyNumberFormat="1" applyFont="1" applyFill="1" applyBorder="1" applyAlignment="1" applyProtection="1">
      <alignment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3" fontId="1" fillId="0" borderId="13" xfId="0" applyNumberFormat="1" applyFont="1" applyFill="1" applyBorder="1" applyAlignment="1" applyProtection="1">
      <alignment horizontal="center" vertical="center" wrapText="1"/>
    </xf>
    <xf numFmtId="3" fontId="1" fillId="0" borderId="40" xfId="0" applyNumberFormat="1" applyFont="1" applyFill="1" applyBorder="1" applyAlignment="1" applyProtection="1">
      <alignment horizontal="center" vertical="center" wrapText="1"/>
    </xf>
    <xf numFmtId="3" fontId="1" fillId="0" borderId="26" xfId="0" applyNumberFormat="1" applyFont="1" applyFill="1" applyBorder="1" applyAlignment="1" applyProtection="1">
      <alignment horizontal="center" vertical="center" wrapText="1"/>
    </xf>
    <xf numFmtId="3" fontId="1" fillId="0" borderId="27" xfId="0" applyNumberFormat="1" applyFont="1" applyFill="1" applyBorder="1" applyAlignment="1" applyProtection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center" vertical="center" wrapText="1"/>
    </xf>
    <xf numFmtId="164" fontId="1" fillId="0" borderId="34" xfId="0" applyNumberFormat="1" applyFont="1" applyFill="1" applyBorder="1" applyAlignment="1" applyProtection="1">
      <alignment horizontal="center" vertical="center" wrapText="1"/>
    </xf>
    <xf numFmtId="164" fontId="1" fillId="0" borderId="35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3" fontId="1" fillId="0" borderId="36" xfId="0" applyNumberFormat="1" applyFont="1" applyFill="1" applyBorder="1" applyAlignment="1" applyProtection="1">
      <alignment horizontal="center" vertical="center" wrapText="1"/>
    </xf>
    <xf numFmtId="3" fontId="1" fillId="0" borderId="47" xfId="0" applyNumberFormat="1" applyFont="1" applyFill="1" applyBorder="1" applyAlignment="1" applyProtection="1">
      <alignment horizontal="center" vertical="center" wrapText="1"/>
    </xf>
    <xf numFmtId="3" fontId="1" fillId="0" borderId="38" xfId="0" applyNumberFormat="1" applyFont="1" applyFill="1" applyBorder="1" applyAlignment="1" applyProtection="1">
      <alignment horizontal="center" vertical="center" wrapText="1"/>
    </xf>
    <xf numFmtId="3" fontId="1" fillId="0" borderId="39" xfId="0" applyNumberFormat="1" applyFont="1" applyFill="1" applyBorder="1" applyAlignment="1" applyProtection="1">
      <alignment horizontal="center" vertical="center" wrapText="1"/>
    </xf>
    <xf numFmtId="3" fontId="1" fillId="0" borderId="42" xfId="0" applyNumberFormat="1" applyFont="1" applyFill="1" applyBorder="1" applyAlignment="1" applyProtection="1">
      <alignment horizontal="center" vertical="center" wrapText="1"/>
    </xf>
    <xf numFmtId="3" fontId="1" fillId="0" borderId="34" xfId="0" applyNumberFormat="1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vertical="center" wrapText="1"/>
    </xf>
    <xf numFmtId="0" fontId="6" fillId="0" borderId="0" xfId="1" applyBorder="1" applyAlignment="1" applyProtection="1">
      <alignment vertical="center" wrapText="1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/>
    <xf numFmtId="0" fontId="0" fillId="0" borderId="49" xfId="0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6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54" xfId="0" applyBorder="1" applyAlignment="1">
      <alignment horizontal="center"/>
    </xf>
    <xf numFmtId="0" fontId="17" fillId="0" borderId="7" xfId="0" applyFont="1" applyBorder="1"/>
    <xf numFmtId="0" fontId="4" fillId="0" borderId="6" xfId="0" applyFont="1" applyBorder="1"/>
    <xf numFmtId="0" fontId="17" fillId="0" borderId="49" xfId="0" applyFont="1" applyBorder="1"/>
    <xf numFmtId="0" fontId="17" fillId="0" borderId="1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" fillId="0" borderId="7" xfId="0" applyFont="1" applyBorder="1"/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2" xfId="0" applyFont="1" applyBorder="1"/>
    <xf numFmtId="0" fontId="17" fillId="0" borderId="26" xfId="0" applyFont="1" applyBorder="1" applyAlignment="1">
      <alignment horizontal="center"/>
    </xf>
    <xf numFmtId="0" fontId="17" fillId="0" borderId="52" xfId="0" applyFont="1" applyBorder="1"/>
    <xf numFmtId="0" fontId="17" fillId="0" borderId="28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54" xfId="0" applyFont="1" applyBorder="1"/>
    <xf numFmtId="0" fontId="17" fillId="0" borderId="5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" fontId="1" fillId="3" borderId="10" xfId="0" applyNumberFormat="1" applyFont="1" applyFill="1" applyBorder="1" applyAlignment="1" applyProtection="1">
      <alignment horizontal="right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Continuous" vertical="center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5" fontId="1" fillId="3" borderId="0" xfId="0" applyNumberFormat="1" applyFont="1" applyFill="1" applyBorder="1" applyAlignment="1" applyProtection="1">
      <alignment vertical="center"/>
      <protection locked="0"/>
    </xf>
    <xf numFmtId="0" fontId="3" fillId="0" borderId="14" xfId="0" quotePrefix="1" applyFont="1" applyBorder="1" applyAlignment="1" applyProtection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9" xfId="0" quotePrefix="1" applyFont="1" applyBorder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68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49" fontId="18" fillId="3" borderId="29" xfId="0" applyNumberFormat="1" applyFont="1" applyFill="1" applyBorder="1" applyAlignment="1" applyProtection="1">
      <alignment horizontal="right" vertical="center"/>
      <protection locked="0"/>
    </xf>
    <xf numFmtId="0" fontId="18" fillId="0" borderId="68" xfId="0" applyFont="1" applyBorder="1" applyAlignment="1">
      <alignment horizontal="left"/>
    </xf>
    <xf numFmtId="0" fontId="18" fillId="0" borderId="52" xfId="0" applyFont="1" applyBorder="1" applyAlignment="1">
      <alignment horizontal="center"/>
    </xf>
    <xf numFmtId="0" fontId="18" fillId="0" borderId="33" xfId="0" applyFont="1" applyBorder="1"/>
    <xf numFmtId="0" fontId="18" fillId="0" borderId="0" xfId="0" quotePrefix="1" applyFont="1" applyAlignment="1">
      <alignment horizontal="left" vertical="center"/>
    </xf>
    <xf numFmtId="0" fontId="18" fillId="0" borderId="69" xfId="0" quotePrefix="1" applyFont="1" applyBorder="1" applyAlignment="1">
      <alignment horizontal="left" vertical="center"/>
    </xf>
    <xf numFmtId="0" fontId="18" fillId="0" borderId="4" xfId="0" quotePrefix="1" applyFont="1" applyBorder="1" applyAlignment="1">
      <alignment horizontal="left" vertical="center"/>
    </xf>
    <xf numFmtId="0" fontId="18" fillId="0" borderId="33" xfId="0" quotePrefix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49" fontId="18" fillId="3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quotePrefix="1" applyFont="1" applyAlignment="1">
      <alignment horizontal="left"/>
    </xf>
    <xf numFmtId="0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75" xfId="0" quotePrefix="1" applyFont="1" applyBorder="1" applyAlignment="1">
      <alignment horizontal="left" vertical="center"/>
    </xf>
    <xf numFmtId="0" fontId="18" fillId="0" borderId="0" xfId="0" quotePrefix="1" applyFont="1" applyBorder="1" applyAlignment="1">
      <alignment horizontal="left" vertical="center"/>
    </xf>
    <xf numFmtId="0" fontId="18" fillId="0" borderId="76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1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justify" vertical="center" wrapText="1"/>
    </xf>
    <xf numFmtId="0" fontId="1" fillId="0" borderId="15" xfId="0" applyFont="1" applyBorder="1" applyAlignment="1" applyProtection="1">
      <alignment horizontal="justify" vertical="center" wrapText="1"/>
    </xf>
    <xf numFmtId="0" fontId="0" fillId="0" borderId="15" xfId="0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49" fontId="1" fillId="2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61" xfId="0" applyFont="1" applyBorder="1" applyAlignment="1" applyProtection="1">
      <alignment horizontal="center" vertical="center" wrapText="1"/>
    </xf>
    <xf numFmtId="0" fontId="1" fillId="0" borderId="62" xfId="0" applyFont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right" wrapText="1"/>
    </xf>
    <xf numFmtId="0" fontId="4" fillId="0" borderId="49" xfId="0" applyFont="1" applyFill="1" applyBorder="1" applyAlignment="1" applyProtection="1">
      <alignment horizontal="right" wrapText="1"/>
    </xf>
    <xf numFmtId="0" fontId="4" fillId="0" borderId="58" xfId="0" applyFont="1" applyFill="1" applyBorder="1" applyAlignment="1" applyProtection="1">
      <alignment horizontal="right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1" fillId="0" borderId="59" xfId="0" applyFont="1" applyBorder="1" applyAlignment="1" applyProtection="1">
      <alignment horizontal="justify" vertical="center" wrapText="1"/>
    </xf>
    <xf numFmtId="0" fontId="1" fillId="0" borderId="60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0" fillId="0" borderId="67" xfId="0" applyNumberForma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5" fontId="1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1" xfId="0" applyFont="1" applyFill="1" applyBorder="1" applyAlignment="1" applyProtection="1">
      <alignment horizontal="left" vertical="center" wrapText="1"/>
    </xf>
    <xf numFmtId="0" fontId="1" fillId="0" borderId="62" xfId="0" applyFont="1" applyFill="1" applyBorder="1" applyAlignment="1" applyProtection="1">
      <alignment horizontal="left" vertical="center" wrapText="1"/>
    </xf>
    <xf numFmtId="0" fontId="1" fillId="0" borderId="59" xfId="0" applyFont="1" applyFill="1" applyBorder="1" applyAlignment="1" applyProtection="1">
      <alignment horizontal="left" vertical="center" wrapText="1"/>
    </xf>
    <xf numFmtId="0" fontId="1" fillId="0" borderId="60" xfId="0" applyFont="1" applyFill="1" applyBorder="1" applyAlignment="1" applyProtection="1">
      <alignment horizontal="left" vertical="center" wrapText="1"/>
    </xf>
    <xf numFmtId="0" fontId="1" fillId="0" borderId="57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4" fillId="0" borderId="48" xfId="0" applyFont="1" applyFill="1" applyBorder="1" applyAlignment="1" applyProtection="1">
      <alignment horizontal="right" vertical="center" wrapText="1"/>
    </xf>
    <xf numFmtId="0" fontId="4" fillId="0" borderId="49" xfId="0" applyFont="1" applyFill="1" applyBorder="1" applyAlignment="1" applyProtection="1">
      <alignment horizontal="right" vertical="center" wrapText="1"/>
    </xf>
    <xf numFmtId="0" fontId="4" fillId="0" borderId="58" xfId="0" applyFont="1" applyFill="1" applyBorder="1" applyAlignment="1" applyProtection="1">
      <alignment horizontal="right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1" fillId="0" borderId="63" xfId="0" applyFont="1" applyFill="1" applyBorder="1" applyAlignment="1" applyProtection="1">
      <alignment horizontal="left" vertical="center" wrapText="1"/>
    </xf>
    <xf numFmtId="0" fontId="1" fillId="0" borderId="64" xfId="0" applyFont="1" applyFill="1" applyBorder="1" applyAlignment="1" applyProtection="1">
      <alignment horizontal="left" vertical="center" wrapText="1"/>
    </xf>
    <xf numFmtId="0" fontId="1" fillId="2" borderId="57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59" xfId="0" applyFont="1" applyFill="1" applyBorder="1" applyAlignment="1" applyProtection="1">
      <alignment horizontal="justify" vertical="center" wrapText="1"/>
    </xf>
    <xf numFmtId="0" fontId="1" fillId="0" borderId="60" xfId="0" applyFont="1" applyFill="1" applyBorder="1" applyAlignment="1" applyProtection="1">
      <alignment horizontal="justify" vertical="center" wrapText="1"/>
    </xf>
    <xf numFmtId="0" fontId="1" fillId="2" borderId="57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left" vertical="center" wrapText="1"/>
      <protection locked="0"/>
    </xf>
    <xf numFmtId="0" fontId="1" fillId="2" borderId="66" xfId="0" applyFont="1" applyFill="1" applyBorder="1" applyAlignment="1" applyProtection="1">
      <alignment horizontal="left" vertical="center" wrapText="1"/>
      <protection locked="0"/>
    </xf>
    <xf numFmtId="0" fontId="1" fillId="2" borderId="59" xfId="0" applyFont="1" applyFill="1" applyBorder="1" applyAlignment="1" applyProtection="1">
      <alignment horizontal="left" vertical="center" wrapText="1"/>
      <protection locked="0"/>
    </xf>
    <xf numFmtId="0" fontId="1" fillId="2" borderId="60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49" fontId="1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49" fontId="18" fillId="3" borderId="70" xfId="0" applyNumberFormat="1" applyFont="1" applyFill="1" applyBorder="1" applyAlignment="1" applyProtection="1">
      <alignment horizontal="left" vertical="top" wrapText="1"/>
      <protection locked="0"/>
    </xf>
    <xf numFmtId="49" fontId="18" fillId="3" borderId="10" xfId="0" applyNumberFormat="1" applyFont="1" applyFill="1" applyBorder="1" applyAlignment="1" applyProtection="1">
      <alignment horizontal="left" vertical="top" wrapText="1"/>
      <protection locked="0"/>
    </xf>
    <xf numFmtId="49" fontId="18" fillId="3" borderId="71" xfId="0" applyNumberFormat="1" applyFont="1" applyFill="1" applyBorder="1" applyAlignment="1" applyProtection="1">
      <alignment horizontal="left" vertical="top" wrapText="1"/>
      <protection locked="0"/>
    </xf>
    <xf numFmtId="15" fontId="18" fillId="3" borderId="70" xfId="0" applyNumberFormat="1" applyFont="1" applyFill="1" applyBorder="1" applyAlignment="1" applyProtection="1">
      <alignment horizontal="right" vertical="center"/>
      <protection locked="0"/>
    </xf>
    <xf numFmtId="15" fontId="18" fillId="3" borderId="10" xfId="0" applyNumberFormat="1" applyFont="1" applyFill="1" applyBorder="1" applyAlignment="1" applyProtection="1">
      <alignment horizontal="right" vertical="center"/>
      <protection locked="0"/>
    </xf>
    <xf numFmtId="15" fontId="18" fillId="3" borderId="71" xfId="0" applyNumberFormat="1" applyFont="1" applyFill="1" applyBorder="1" applyAlignment="1" applyProtection="1">
      <alignment horizontal="right" vertical="center"/>
      <protection locked="0"/>
    </xf>
    <xf numFmtId="49" fontId="18" fillId="3" borderId="68" xfId="0" applyNumberFormat="1" applyFont="1" applyFill="1" applyBorder="1" applyAlignment="1" applyProtection="1">
      <alignment horizontal="left" vertical="top" wrapText="1"/>
      <protection locked="0"/>
    </xf>
    <xf numFmtId="49" fontId="18" fillId="3" borderId="52" xfId="0" applyNumberFormat="1" applyFont="1" applyFill="1" applyBorder="1" applyAlignment="1" applyProtection="1">
      <alignment horizontal="left" vertical="top" wrapText="1"/>
      <protection locked="0"/>
    </xf>
    <xf numFmtId="49" fontId="18" fillId="3" borderId="29" xfId="0" applyNumberFormat="1" applyFont="1" applyFill="1" applyBorder="1" applyAlignment="1" applyProtection="1">
      <alignment horizontal="left" vertical="top" wrapText="1"/>
      <protection locked="0"/>
    </xf>
    <xf numFmtId="0" fontId="18" fillId="0" borderId="69" xfId="0" quotePrefix="1" applyFont="1" applyBorder="1" applyAlignment="1">
      <alignment horizontal="left" vertical="center"/>
    </xf>
    <xf numFmtId="0" fontId="18" fillId="0" borderId="4" xfId="0" quotePrefix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9" fillId="5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49" fontId="18" fillId="3" borderId="10" xfId="0" applyNumberFormat="1" applyFont="1" applyFill="1" applyBorder="1" applyAlignment="1" applyProtection="1">
      <alignment horizontal="left" vertical="center"/>
      <protection locked="0"/>
    </xf>
    <xf numFmtId="0" fontId="18" fillId="0" borderId="73" xfId="0" quotePrefix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quotePrefix="1" applyFont="1" applyAlignment="1">
      <alignment horizontal="left" vertical="center"/>
    </xf>
    <xf numFmtId="0" fontId="20" fillId="0" borderId="74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15" fontId="18" fillId="3" borderId="10" xfId="0" applyNumberFormat="1" applyFont="1" applyFill="1" applyBorder="1" applyAlignment="1" applyProtection="1">
      <alignment horizontal="left" vertical="center"/>
      <protection locked="0"/>
    </xf>
    <xf numFmtId="0" fontId="18" fillId="0" borderId="6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72" xfId="0" applyFont="1" applyBorder="1" applyAlignment="1">
      <alignment horizontal="center" vertical="center"/>
    </xf>
    <xf numFmtId="49" fontId="19" fillId="4" borderId="0" xfId="0" applyNumberFormat="1" applyFont="1" applyFill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854892</xdr:colOff>
      <xdr:row>0</xdr:row>
      <xdr:rowOff>2230244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4B39878-1B70-422A-802E-3DB2AEF4D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2026" cy="2230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844086</xdr:colOff>
      <xdr:row>0</xdr:row>
      <xdr:rowOff>1116740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D91BEF6-49CF-4870-9D3B-1C9302DDA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51220" cy="1116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308</xdr:colOff>
      <xdr:row>0</xdr:row>
      <xdr:rowOff>1119066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CF3DDD-86FB-41A9-BA87-09271762D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74450" cy="11190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2089</xdr:colOff>
      <xdr:row>0</xdr:row>
      <xdr:rowOff>1118290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EF1BC90-4078-42DC-9112-C20C2E66B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6706" cy="11182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2089</xdr:colOff>
      <xdr:row>0</xdr:row>
      <xdr:rowOff>1118290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4B70294-13A3-4CC6-AC01-0A3E138DA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59272" cy="11182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5963</xdr:colOff>
      <xdr:row>1</xdr:row>
      <xdr:rowOff>31155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3DB24BF-21EF-4EA2-959F-133D38B2D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10122" cy="1192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5963</xdr:colOff>
      <xdr:row>0</xdr:row>
      <xdr:rowOff>1192740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E936477-9D6A-4189-A723-8C362CD7A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10122" cy="11927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719666</xdr:colOff>
      <xdr:row>0</xdr:row>
      <xdr:rowOff>583302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37AA49-29E6-428E-9777-B3905DE66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8583" cy="5833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854075</xdr:colOff>
      <xdr:row>0</xdr:row>
      <xdr:rowOff>582509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D6787C8-95A9-4772-861C-4CBC55DF4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8350" cy="582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showRuler="0" zoomScale="82" zoomScaleNormal="82" zoomScalePageLayoutView="82" workbookViewId="0">
      <selection activeCell="C9" sqref="C9:H9"/>
    </sheetView>
  </sheetViews>
  <sheetFormatPr baseColWidth="10" defaultColWidth="11.42578125" defaultRowHeight="15" x14ac:dyDescent="0.2"/>
  <cols>
    <col min="1" max="1" width="5.28515625" style="1" customWidth="1"/>
    <col min="2" max="2" width="76.28515625" style="3" customWidth="1"/>
    <col min="3" max="3" width="15" style="3" customWidth="1"/>
    <col min="4" max="7" width="12.7109375" style="3" customWidth="1"/>
    <col min="8" max="8" width="12.7109375" style="2" customWidth="1"/>
    <col min="9" max="16384" width="11.42578125" style="3"/>
  </cols>
  <sheetData>
    <row r="1" spans="1:8" ht="179.1" customHeight="1" x14ac:dyDescent="0.2">
      <c r="A1" s="225"/>
      <c r="B1" s="225"/>
      <c r="C1" s="225"/>
      <c r="D1" s="225"/>
      <c r="E1" s="225"/>
      <c r="F1" s="225"/>
      <c r="G1" s="225"/>
      <c r="H1" s="225"/>
    </row>
    <row r="2" spans="1:8" ht="15.75" thickBot="1" x14ac:dyDescent="0.25">
      <c r="B2" s="4"/>
      <c r="C2" s="4"/>
      <c r="D2" s="4"/>
      <c r="E2" s="4"/>
      <c r="F2" s="4"/>
      <c r="G2" s="4"/>
    </row>
    <row r="3" spans="1:8" ht="15.75" x14ac:dyDescent="0.2">
      <c r="A3" s="5"/>
      <c r="B3" s="6" t="s">
        <v>0</v>
      </c>
      <c r="C3" s="7" t="s">
        <v>1</v>
      </c>
      <c r="D3" s="8"/>
      <c r="E3" s="8"/>
      <c r="F3" s="8"/>
      <c r="G3" s="9"/>
      <c r="H3" s="9"/>
    </row>
    <row r="4" spans="1:8" ht="15.75" x14ac:dyDescent="0.2">
      <c r="A4" s="5"/>
      <c r="B4" s="6" t="s">
        <v>282</v>
      </c>
      <c r="C4" s="192" t="s">
        <v>302</v>
      </c>
      <c r="D4" s="18"/>
      <c r="G4" s="10"/>
      <c r="H4" s="11"/>
    </row>
    <row r="5" spans="1:8" ht="16.5" thickBot="1" x14ac:dyDescent="0.25">
      <c r="A5" s="12"/>
      <c r="B5" s="6" t="s">
        <v>283</v>
      </c>
      <c r="C5" s="13"/>
      <c r="D5" s="36"/>
      <c r="E5" s="14"/>
      <c r="F5" s="14"/>
      <c r="G5" s="14"/>
      <c r="H5" s="15"/>
    </row>
    <row r="6" spans="1:8" ht="15.75" x14ac:dyDescent="0.2">
      <c r="A6" s="12"/>
      <c r="B6" s="6" t="s">
        <v>284</v>
      </c>
      <c r="C6" s="18"/>
      <c r="D6" s="18"/>
      <c r="H6" s="3"/>
    </row>
    <row r="7" spans="1:8" ht="15.75" x14ac:dyDescent="0.2">
      <c r="A7" s="16"/>
      <c r="B7" s="6" t="s">
        <v>285</v>
      </c>
      <c r="C7" s="17"/>
      <c r="D7" s="17"/>
      <c r="E7" s="17"/>
      <c r="F7" s="17"/>
    </row>
    <row r="8" spans="1:8" s="20" customFormat="1" x14ac:dyDescent="0.2">
      <c r="A8" s="25"/>
      <c r="C8" s="26"/>
      <c r="D8" s="26"/>
      <c r="E8" s="26"/>
      <c r="F8" s="26"/>
      <c r="H8" s="21"/>
    </row>
    <row r="9" spans="1:8" s="20" customFormat="1" x14ac:dyDescent="0.2">
      <c r="A9" s="24"/>
      <c r="B9" s="27" t="s">
        <v>2</v>
      </c>
      <c r="C9" s="222"/>
      <c r="D9" s="222"/>
      <c r="E9" s="222"/>
      <c r="F9" s="222"/>
      <c r="G9" s="222"/>
      <c r="H9" s="222"/>
    </row>
    <row r="10" spans="1:8" s="20" customFormat="1" x14ac:dyDescent="0.2">
      <c r="A10" s="24"/>
      <c r="B10" s="27" t="s">
        <v>3</v>
      </c>
      <c r="C10" s="222"/>
      <c r="D10" s="222"/>
      <c r="E10" s="222"/>
      <c r="F10" s="222"/>
      <c r="G10" s="222"/>
      <c r="H10" s="222"/>
    </row>
    <row r="11" spans="1:8" s="20" customFormat="1" x14ac:dyDescent="0.2">
      <c r="A11" s="24"/>
      <c r="B11" s="27" t="s">
        <v>281</v>
      </c>
      <c r="C11" s="222"/>
      <c r="D11" s="222"/>
      <c r="E11" s="222"/>
      <c r="F11" s="222"/>
      <c r="G11" s="222"/>
      <c r="H11" s="222"/>
    </row>
    <row r="12" spans="1:8" s="20" customFormat="1" x14ac:dyDescent="0.2">
      <c r="A12" s="24"/>
      <c r="B12" s="27" t="s">
        <v>4</v>
      </c>
      <c r="C12" s="222"/>
      <c r="D12" s="222"/>
      <c r="E12" s="222"/>
      <c r="F12" s="222"/>
      <c r="G12" s="222"/>
      <c r="H12" s="222"/>
    </row>
    <row r="13" spans="1:8" s="20" customFormat="1" x14ac:dyDescent="0.2">
      <c r="A13" s="24"/>
      <c r="B13" s="27" t="s">
        <v>5</v>
      </c>
      <c r="C13" s="222"/>
      <c r="D13" s="222"/>
      <c r="E13" s="222"/>
      <c r="F13" s="222"/>
      <c r="G13" s="222"/>
      <c r="H13" s="222"/>
    </row>
    <row r="14" spans="1:8" s="20" customFormat="1" x14ac:dyDescent="0.2">
      <c r="A14" s="24"/>
      <c r="B14" s="27" t="s">
        <v>6</v>
      </c>
      <c r="C14" s="222"/>
      <c r="D14" s="222"/>
      <c r="E14" s="222"/>
      <c r="F14" s="222"/>
      <c r="G14" s="222"/>
      <c r="H14" s="222"/>
    </row>
    <row r="15" spans="1:8" s="20" customFormat="1" x14ac:dyDescent="0.2">
      <c r="A15" s="24"/>
      <c r="B15" s="28" t="s">
        <v>7</v>
      </c>
      <c r="C15" s="222"/>
      <c r="D15" s="222"/>
      <c r="E15" s="222"/>
      <c r="F15" s="222"/>
      <c r="G15" s="222"/>
      <c r="H15" s="222"/>
    </row>
    <row r="16" spans="1:8" s="20" customFormat="1" x14ac:dyDescent="0.2">
      <c r="A16" s="24"/>
      <c r="B16" s="28" t="s">
        <v>8</v>
      </c>
      <c r="C16" s="222"/>
      <c r="D16" s="222"/>
      <c r="E16" s="222"/>
      <c r="F16" s="222"/>
      <c r="G16" s="222"/>
      <c r="H16" s="222"/>
    </row>
    <row r="17" spans="1:8" s="20" customFormat="1" x14ac:dyDescent="0.2">
      <c r="A17" s="24"/>
      <c r="B17" s="27" t="s">
        <v>9</v>
      </c>
      <c r="C17" s="222"/>
      <c r="D17" s="222"/>
      <c r="E17" s="222"/>
      <c r="F17" s="222"/>
      <c r="G17" s="222"/>
      <c r="H17" s="222"/>
    </row>
    <row r="18" spans="1:8" s="20" customFormat="1" x14ac:dyDescent="0.2">
      <c r="A18" s="24"/>
      <c r="B18" s="27" t="s">
        <v>10</v>
      </c>
      <c r="C18" s="222"/>
      <c r="D18" s="222"/>
      <c r="E18" s="222"/>
      <c r="F18" s="222"/>
      <c r="G18" s="222"/>
      <c r="H18" s="222"/>
    </row>
    <row r="19" spans="1:8" s="20" customFormat="1" x14ac:dyDescent="0.2">
      <c r="A19" s="24"/>
      <c r="B19" s="27" t="s">
        <v>11</v>
      </c>
      <c r="C19" s="222"/>
      <c r="D19" s="222"/>
      <c r="E19" s="222"/>
      <c r="F19" s="222"/>
      <c r="G19" s="222"/>
      <c r="H19" s="222"/>
    </row>
    <row r="20" spans="1:8" s="20" customFormat="1" x14ac:dyDescent="0.2">
      <c r="A20" s="24"/>
      <c r="B20" s="27" t="s">
        <v>16</v>
      </c>
      <c r="C20" s="222"/>
      <c r="D20" s="222"/>
      <c r="E20" s="222"/>
      <c r="F20" s="222"/>
      <c r="G20" s="222"/>
      <c r="H20" s="222"/>
    </row>
    <row r="21" spans="1:8" s="20" customFormat="1" x14ac:dyDescent="0.2">
      <c r="A21" s="24"/>
      <c r="B21" s="26"/>
      <c r="C21" s="26"/>
      <c r="D21" s="26"/>
      <c r="E21" s="29"/>
      <c r="F21" s="29"/>
      <c r="G21" s="29"/>
      <c r="H21" s="21"/>
    </row>
    <row r="22" spans="1:8" s="20" customFormat="1" ht="15.75" x14ac:dyDescent="0.2">
      <c r="A22" s="219" t="s">
        <v>290</v>
      </c>
      <c r="B22" s="219"/>
      <c r="C22" s="180"/>
      <c r="F22" s="29"/>
      <c r="G22" s="180"/>
      <c r="H22" s="181" t="s">
        <v>291</v>
      </c>
    </row>
    <row r="23" spans="1:8" s="20" customFormat="1" x14ac:dyDescent="0.2">
      <c r="A23" s="182"/>
      <c r="B23" s="183" t="s">
        <v>292</v>
      </c>
      <c r="C23" s="180"/>
      <c r="F23" s="29"/>
      <c r="G23" s="182" t="s">
        <v>293</v>
      </c>
      <c r="H23" s="184"/>
    </row>
    <row r="24" spans="1:8" s="20" customFormat="1" x14ac:dyDescent="0.2">
      <c r="A24" s="182"/>
      <c r="B24" s="180" t="s">
        <v>294</v>
      </c>
      <c r="C24" s="180"/>
      <c r="F24" s="29"/>
      <c r="G24" s="182" t="s">
        <v>293</v>
      </c>
      <c r="H24" s="185"/>
    </row>
    <row r="25" spans="1:8" s="20" customFormat="1" x14ac:dyDescent="0.2">
      <c r="A25" s="24"/>
      <c r="B25" s="26"/>
      <c r="C25" s="26"/>
      <c r="D25" s="26"/>
      <c r="E25" s="29"/>
      <c r="F25" s="29"/>
      <c r="G25" s="29"/>
      <c r="H25" s="21"/>
    </row>
    <row r="26" spans="1:8" s="20" customFormat="1" x14ac:dyDescent="0.2">
      <c r="A26" s="24"/>
      <c r="B26" s="26"/>
      <c r="C26" s="26"/>
      <c r="D26" s="26"/>
      <c r="E26" s="29"/>
      <c r="F26" s="29"/>
      <c r="G26" s="29"/>
      <c r="H26" s="21"/>
    </row>
    <row r="27" spans="1:8" s="20" customFormat="1" ht="15.95" customHeight="1" x14ac:dyDescent="0.2">
      <c r="A27" s="224" t="s">
        <v>158</v>
      </c>
      <c r="B27" s="224"/>
      <c r="C27" s="223" t="s">
        <v>55</v>
      </c>
      <c r="D27" s="223"/>
      <c r="E27" s="223"/>
      <c r="F27" s="223"/>
      <c r="G27" s="223"/>
      <c r="H27" s="223"/>
    </row>
    <row r="28" spans="1:8" s="20" customFormat="1" ht="30" x14ac:dyDescent="0.2">
      <c r="A28" s="30">
        <v>1</v>
      </c>
      <c r="B28" s="19" t="s">
        <v>343</v>
      </c>
      <c r="C28" s="222"/>
      <c r="D28" s="222"/>
      <c r="E28" s="222"/>
      <c r="F28" s="222"/>
      <c r="G28" s="222"/>
      <c r="H28" s="222"/>
    </row>
    <row r="29" spans="1:8" s="20" customFormat="1" x14ac:dyDescent="0.2">
      <c r="A29" s="30">
        <f t="shared" ref="A29:A38" si="0">1+A28</f>
        <v>2</v>
      </c>
      <c r="B29" s="19" t="s">
        <v>21</v>
      </c>
      <c r="C29" s="222"/>
      <c r="D29" s="222"/>
      <c r="E29" s="222"/>
      <c r="F29" s="222"/>
      <c r="G29" s="222"/>
      <c r="H29" s="222"/>
    </row>
    <row r="30" spans="1:8" s="20" customFormat="1" ht="18" x14ac:dyDescent="0.2">
      <c r="A30" s="30">
        <f t="shared" si="0"/>
        <v>3</v>
      </c>
      <c r="B30" s="19" t="s">
        <v>22</v>
      </c>
      <c r="C30" s="222"/>
      <c r="D30" s="222"/>
      <c r="E30" s="222"/>
      <c r="F30" s="222"/>
      <c r="G30" s="222"/>
      <c r="H30" s="222"/>
    </row>
    <row r="31" spans="1:8" s="20" customFormat="1" x14ac:dyDescent="0.2">
      <c r="A31" s="30">
        <f t="shared" si="0"/>
        <v>4</v>
      </c>
      <c r="B31" s="19" t="s">
        <v>23</v>
      </c>
      <c r="C31" s="222"/>
      <c r="D31" s="222"/>
      <c r="E31" s="222"/>
      <c r="F31" s="222"/>
      <c r="G31" s="222"/>
      <c r="H31" s="222"/>
    </row>
    <row r="32" spans="1:8" s="20" customFormat="1" x14ac:dyDescent="0.2">
      <c r="A32" s="30">
        <f t="shared" si="0"/>
        <v>5</v>
      </c>
      <c r="B32" s="19" t="s">
        <v>24</v>
      </c>
      <c r="C32" s="222"/>
      <c r="D32" s="222"/>
      <c r="E32" s="222"/>
      <c r="F32" s="222"/>
      <c r="G32" s="222"/>
      <c r="H32" s="222"/>
    </row>
    <row r="33" spans="1:8" s="20" customFormat="1" x14ac:dyDescent="0.2">
      <c r="A33" s="30">
        <f t="shared" si="0"/>
        <v>6</v>
      </c>
      <c r="B33" s="19" t="s">
        <v>25</v>
      </c>
      <c r="C33" s="222"/>
      <c r="D33" s="222"/>
      <c r="E33" s="222"/>
      <c r="F33" s="222"/>
      <c r="G33" s="222"/>
      <c r="H33" s="222"/>
    </row>
    <row r="34" spans="1:8" s="20" customFormat="1" x14ac:dyDescent="0.2">
      <c r="A34" s="30">
        <f t="shared" si="0"/>
        <v>7</v>
      </c>
      <c r="B34" s="19" t="s">
        <v>27</v>
      </c>
      <c r="C34" s="222"/>
      <c r="D34" s="222"/>
      <c r="E34" s="222"/>
      <c r="F34" s="222"/>
      <c r="G34" s="222"/>
      <c r="H34" s="222"/>
    </row>
    <row r="35" spans="1:8" s="20" customFormat="1" x14ac:dyDescent="0.2">
      <c r="A35" s="30">
        <f t="shared" si="0"/>
        <v>8</v>
      </c>
      <c r="B35" s="19" t="s">
        <v>26</v>
      </c>
      <c r="C35" s="222"/>
      <c r="D35" s="222"/>
      <c r="E35" s="222"/>
      <c r="F35" s="222"/>
      <c r="G35" s="222"/>
      <c r="H35" s="222"/>
    </row>
    <row r="36" spans="1:8" s="20" customFormat="1" x14ac:dyDescent="0.2">
      <c r="A36" s="30">
        <f t="shared" si="0"/>
        <v>9</v>
      </c>
      <c r="B36" s="19" t="s">
        <v>28</v>
      </c>
      <c r="C36" s="222"/>
      <c r="D36" s="222"/>
      <c r="E36" s="222"/>
      <c r="F36" s="222"/>
      <c r="G36" s="222"/>
      <c r="H36" s="222"/>
    </row>
    <row r="37" spans="1:8" s="20" customFormat="1" x14ac:dyDescent="0.2">
      <c r="A37" s="30">
        <f t="shared" si="0"/>
        <v>10</v>
      </c>
      <c r="B37" s="19" t="s">
        <v>29</v>
      </c>
      <c r="C37" s="222"/>
      <c r="D37" s="222"/>
      <c r="E37" s="222"/>
      <c r="F37" s="222"/>
      <c r="G37" s="222"/>
      <c r="H37" s="222"/>
    </row>
    <row r="38" spans="1:8" s="20" customFormat="1" x14ac:dyDescent="0.2">
      <c r="A38" s="30">
        <f t="shared" si="0"/>
        <v>11</v>
      </c>
      <c r="B38" s="19" t="s">
        <v>30</v>
      </c>
      <c r="C38" s="222"/>
      <c r="D38" s="222"/>
      <c r="E38" s="222"/>
      <c r="F38" s="222"/>
      <c r="G38" s="222"/>
      <c r="H38" s="222"/>
    </row>
    <row r="39" spans="1:8" s="20" customFormat="1" x14ac:dyDescent="0.2">
      <c r="A39" s="24"/>
      <c r="B39" s="26"/>
      <c r="C39" s="26"/>
      <c r="D39" s="26"/>
      <c r="E39" s="29"/>
      <c r="F39" s="29"/>
      <c r="G39" s="29"/>
      <c r="H39" s="21"/>
    </row>
    <row r="40" spans="1:8" s="20" customFormat="1" ht="20.100000000000001" customHeight="1" x14ac:dyDescent="0.25">
      <c r="A40" s="221" t="s">
        <v>358</v>
      </c>
      <c r="B40" s="221"/>
      <c r="C40" s="221"/>
      <c r="D40" s="221"/>
      <c r="E40" s="221"/>
      <c r="F40" s="221"/>
      <c r="G40" s="221"/>
      <c r="H40" s="221"/>
    </row>
    <row r="41" spans="1:8" s="20" customFormat="1" x14ac:dyDescent="0.2">
      <c r="A41" s="30">
        <f>1+A38</f>
        <v>12</v>
      </c>
      <c r="B41" s="19" t="s">
        <v>34</v>
      </c>
      <c r="C41" s="222"/>
      <c r="D41" s="222"/>
      <c r="E41" s="222"/>
      <c r="F41" s="222"/>
      <c r="G41" s="222"/>
      <c r="H41" s="222"/>
    </row>
    <row r="42" spans="1:8" s="20" customFormat="1" x14ac:dyDescent="0.2">
      <c r="A42" s="30">
        <f t="shared" ref="A42:A53" si="1">1+A41</f>
        <v>13</v>
      </c>
      <c r="B42" s="19" t="s">
        <v>35</v>
      </c>
      <c r="C42" s="222"/>
      <c r="D42" s="222"/>
      <c r="E42" s="222"/>
      <c r="F42" s="222"/>
      <c r="G42" s="222"/>
      <c r="H42" s="222"/>
    </row>
    <row r="43" spans="1:8" s="20" customFormat="1" ht="18" x14ac:dyDescent="0.2">
      <c r="A43" s="30">
        <f t="shared" si="1"/>
        <v>14</v>
      </c>
      <c r="B43" s="19" t="s">
        <v>39</v>
      </c>
      <c r="C43" s="222"/>
      <c r="D43" s="222"/>
      <c r="E43" s="222"/>
      <c r="F43" s="222"/>
      <c r="G43" s="222"/>
      <c r="H43" s="222"/>
    </row>
    <row r="44" spans="1:8" s="20" customFormat="1" x14ac:dyDescent="0.2">
      <c r="A44" s="30">
        <f t="shared" si="1"/>
        <v>15</v>
      </c>
      <c r="B44" s="19" t="s">
        <v>163</v>
      </c>
      <c r="C44" s="222"/>
      <c r="D44" s="222"/>
      <c r="E44" s="222"/>
      <c r="F44" s="222"/>
      <c r="G44" s="222"/>
      <c r="H44" s="222"/>
    </row>
    <row r="45" spans="1:8" s="20" customFormat="1" ht="18" x14ac:dyDescent="0.2">
      <c r="A45" s="30">
        <f t="shared" si="1"/>
        <v>16</v>
      </c>
      <c r="B45" s="19" t="s">
        <v>56</v>
      </c>
      <c r="C45" s="222"/>
      <c r="D45" s="222"/>
      <c r="E45" s="222"/>
      <c r="F45" s="222"/>
      <c r="G45" s="222"/>
      <c r="H45" s="222"/>
    </row>
    <row r="46" spans="1:8" s="20" customFormat="1" ht="18" x14ac:dyDescent="0.2">
      <c r="A46" s="30">
        <f t="shared" si="1"/>
        <v>17</v>
      </c>
      <c r="B46" s="19" t="s">
        <v>164</v>
      </c>
      <c r="C46" s="222"/>
      <c r="D46" s="222"/>
      <c r="E46" s="222"/>
      <c r="F46" s="222"/>
      <c r="G46" s="222"/>
      <c r="H46" s="222"/>
    </row>
    <row r="47" spans="1:8" s="20" customFormat="1" x14ac:dyDescent="0.2">
      <c r="A47" s="30">
        <f t="shared" si="1"/>
        <v>18</v>
      </c>
      <c r="B47" s="19" t="s">
        <v>43</v>
      </c>
      <c r="C47" s="222"/>
      <c r="D47" s="222"/>
      <c r="E47" s="222"/>
      <c r="F47" s="222"/>
      <c r="G47" s="222"/>
      <c r="H47" s="222"/>
    </row>
    <row r="48" spans="1:8" s="20" customFormat="1" x14ac:dyDescent="0.2">
      <c r="A48" s="30">
        <f t="shared" si="1"/>
        <v>19</v>
      </c>
      <c r="B48" s="19" t="s">
        <v>41</v>
      </c>
      <c r="C48" s="222"/>
      <c r="D48" s="222"/>
      <c r="E48" s="222"/>
      <c r="F48" s="222"/>
      <c r="G48" s="222"/>
      <c r="H48" s="222"/>
    </row>
    <row r="49" spans="1:8" s="20" customFormat="1" x14ac:dyDescent="0.2">
      <c r="A49" s="30">
        <f t="shared" si="1"/>
        <v>20</v>
      </c>
      <c r="B49" s="19" t="s">
        <v>42</v>
      </c>
      <c r="C49" s="222"/>
      <c r="D49" s="222"/>
      <c r="E49" s="222"/>
      <c r="F49" s="222"/>
      <c r="G49" s="222"/>
      <c r="H49" s="222"/>
    </row>
    <row r="50" spans="1:8" s="20" customFormat="1" x14ac:dyDescent="0.2">
      <c r="A50" s="30">
        <f t="shared" si="1"/>
        <v>21</v>
      </c>
      <c r="B50" s="19" t="s">
        <v>44</v>
      </c>
      <c r="C50" s="222"/>
      <c r="D50" s="222"/>
      <c r="E50" s="222"/>
      <c r="F50" s="222"/>
      <c r="G50" s="222"/>
      <c r="H50" s="222"/>
    </row>
    <row r="51" spans="1:8" s="20" customFormat="1" x14ac:dyDescent="0.2">
      <c r="A51" s="30">
        <f t="shared" si="1"/>
        <v>22</v>
      </c>
      <c r="B51" s="19" t="s">
        <v>45</v>
      </c>
      <c r="C51" s="222"/>
      <c r="D51" s="222"/>
      <c r="E51" s="222"/>
      <c r="F51" s="222"/>
      <c r="G51" s="222"/>
      <c r="H51" s="222"/>
    </row>
    <row r="52" spans="1:8" s="20" customFormat="1" x14ac:dyDescent="0.2">
      <c r="A52" s="30">
        <f t="shared" si="1"/>
        <v>23</v>
      </c>
      <c r="B52" s="19" t="s">
        <v>46</v>
      </c>
      <c r="C52" s="222"/>
      <c r="D52" s="222"/>
      <c r="E52" s="222"/>
      <c r="F52" s="222"/>
      <c r="G52" s="222"/>
      <c r="H52" s="222"/>
    </row>
    <row r="53" spans="1:8" s="20" customFormat="1" x14ac:dyDescent="0.2">
      <c r="A53" s="30">
        <f t="shared" si="1"/>
        <v>24</v>
      </c>
      <c r="B53" s="19" t="s">
        <v>47</v>
      </c>
      <c r="C53" s="220"/>
      <c r="D53" s="220"/>
      <c r="E53" s="220"/>
      <c r="F53" s="220"/>
      <c r="G53" s="220"/>
      <c r="H53" s="220"/>
    </row>
    <row r="54" spans="1:8" s="20" customFormat="1" ht="32.25" x14ac:dyDescent="0.2">
      <c r="A54" s="30"/>
      <c r="B54" s="37" t="s">
        <v>95</v>
      </c>
      <c r="C54" s="44"/>
      <c r="D54" s="44"/>
      <c r="E54" s="44"/>
      <c r="F54" s="44"/>
      <c r="G54" s="44"/>
      <c r="H54" s="44"/>
    </row>
    <row r="55" spans="1:8" s="20" customFormat="1" x14ac:dyDescent="0.2">
      <c r="A55" s="30">
        <f>1+A53</f>
        <v>25</v>
      </c>
      <c r="B55" s="27" t="s">
        <v>89</v>
      </c>
      <c r="C55" s="220"/>
      <c r="D55" s="220"/>
      <c r="E55" s="220"/>
      <c r="F55" s="220"/>
      <c r="G55" s="220"/>
      <c r="H55" s="220"/>
    </row>
    <row r="56" spans="1:8" s="20" customFormat="1" x14ac:dyDescent="0.2">
      <c r="A56" s="30">
        <f>1+A55</f>
        <v>26</v>
      </c>
      <c r="B56" s="27" t="s">
        <v>90</v>
      </c>
      <c r="C56" s="220"/>
      <c r="D56" s="220"/>
      <c r="E56" s="220"/>
      <c r="F56" s="220"/>
      <c r="G56" s="220"/>
      <c r="H56" s="220"/>
    </row>
    <row r="57" spans="1:8" s="20" customFormat="1" x14ac:dyDescent="0.2">
      <c r="A57" s="30">
        <f>1+A56</f>
        <v>27</v>
      </c>
      <c r="B57" s="27" t="s">
        <v>91</v>
      </c>
      <c r="C57" s="220"/>
      <c r="D57" s="220"/>
      <c r="E57" s="220"/>
      <c r="F57" s="220"/>
      <c r="G57" s="220"/>
      <c r="H57" s="220"/>
    </row>
    <row r="58" spans="1:8" s="20" customFormat="1" x14ac:dyDescent="0.2">
      <c r="A58" s="30">
        <f>1+A57</f>
        <v>28</v>
      </c>
      <c r="B58" s="27" t="s">
        <v>92</v>
      </c>
      <c r="C58" s="220"/>
      <c r="D58" s="220"/>
      <c r="E58" s="220"/>
      <c r="F58" s="220"/>
      <c r="G58" s="220"/>
      <c r="H58" s="220"/>
    </row>
    <row r="59" spans="1:8" s="20" customFormat="1" ht="17.25" x14ac:dyDescent="0.2">
      <c r="A59" s="30"/>
      <c r="B59" s="37" t="s">
        <v>96</v>
      </c>
      <c r="C59" s="44"/>
      <c r="D59" s="44"/>
      <c r="E59" s="44"/>
      <c r="F59" s="44"/>
      <c r="G59" s="44"/>
      <c r="H59" s="44"/>
    </row>
    <row r="60" spans="1:8" s="20" customFormat="1" ht="30" x14ac:dyDescent="0.2">
      <c r="A60" s="30">
        <f>1+A58</f>
        <v>29</v>
      </c>
      <c r="B60" s="27" t="s">
        <v>50</v>
      </c>
      <c r="C60" s="220"/>
      <c r="D60" s="220"/>
      <c r="E60" s="220"/>
      <c r="F60" s="220"/>
      <c r="G60" s="220"/>
      <c r="H60" s="220"/>
    </row>
    <row r="61" spans="1:8" s="20" customFormat="1" ht="17.25" x14ac:dyDescent="0.2">
      <c r="A61" s="30"/>
      <c r="B61" s="37" t="s">
        <v>287</v>
      </c>
      <c r="C61" s="44"/>
      <c r="D61" s="44"/>
      <c r="E61" s="44"/>
      <c r="F61" s="44"/>
      <c r="G61" s="44"/>
      <c r="H61" s="44"/>
    </row>
    <row r="62" spans="1:8" s="20" customFormat="1" x14ac:dyDescent="0.2">
      <c r="A62" s="30">
        <f>1+A60</f>
        <v>30</v>
      </c>
      <c r="B62" s="27" t="s">
        <v>54</v>
      </c>
      <c r="C62" s="220"/>
      <c r="D62" s="220"/>
      <c r="E62" s="220"/>
      <c r="F62" s="220"/>
      <c r="G62" s="220"/>
      <c r="H62" s="220"/>
    </row>
    <row r="63" spans="1:8" s="20" customFormat="1" x14ac:dyDescent="0.2">
      <c r="A63" s="30">
        <f>1+A62</f>
        <v>31</v>
      </c>
      <c r="B63" s="27" t="s">
        <v>53</v>
      </c>
      <c r="C63" s="220"/>
      <c r="D63" s="220"/>
      <c r="E63" s="220"/>
      <c r="F63" s="220"/>
      <c r="G63" s="220"/>
      <c r="H63" s="220"/>
    </row>
    <row r="64" spans="1:8" s="20" customFormat="1" x14ac:dyDescent="0.2">
      <c r="A64" s="30">
        <f>1+A63</f>
        <v>32</v>
      </c>
      <c r="B64" s="27" t="s">
        <v>52</v>
      </c>
      <c r="C64" s="220"/>
      <c r="D64" s="220"/>
      <c r="E64" s="220"/>
      <c r="F64" s="220"/>
      <c r="G64" s="220"/>
      <c r="H64" s="220"/>
    </row>
    <row r="65" spans="1:8" s="20" customFormat="1" x14ac:dyDescent="0.2">
      <c r="A65" s="24"/>
      <c r="B65" s="26"/>
      <c r="C65" s="26"/>
      <c r="D65" s="26"/>
      <c r="E65" s="29"/>
      <c r="F65" s="29"/>
      <c r="G65" s="29"/>
      <c r="H65" s="21"/>
    </row>
  </sheetData>
  <sheetProtection algorithmName="SHA-512" hashValue="AwdNuucMNEQe0J0ggIj3dKIXUH8r4zmBVElS++h8IE1qymR+7BJVdXTtYGC8lzq48Sqq8iKpUrDIb0xI3OphJw==" saltValue="zqjWMKnY1WafGOJjq95y6Q==" spinCount="100000" sheet="1" selectLockedCells="1"/>
  <mergeCells count="49">
    <mergeCell ref="C28:H28"/>
    <mergeCell ref="C9:H9"/>
    <mergeCell ref="C10:H10"/>
    <mergeCell ref="C12:H12"/>
    <mergeCell ref="C13:H13"/>
    <mergeCell ref="C16:H16"/>
    <mergeCell ref="C11:H11"/>
    <mergeCell ref="C17:H17"/>
    <mergeCell ref="C18:H18"/>
    <mergeCell ref="C19:H19"/>
    <mergeCell ref="C20:H20"/>
    <mergeCell ref="C63:H63"/>
    <mergeCell ref="C64:H64"/>
    <mergeCell ref="C45:H45"/>
    <mergeCell ref="A1:H1"/>
    <mergeCell ref="C14:H14"/>
    <mergeCell ref="C15:H15"/>
    <mergeCell ref="C47:H47"/>
    <mergeCell ref="C30:H30"/>
    <mergeCell ref="C41:H41"/>
    <mergeCell ref="C31:H31"/>
    <mergeCell ref="C32:H32"/>
    <mergeCell ref="C33:H33"/>
    <mergeCell ref="C34:H34"/>
    <mergeCell ref="C35:H35"/>
    <mergeCell ref="C29:H29"/>
    <mergeCell ref="C36:H36"/>
    <mergeCell ref="C62:H62"/>
    <mergeCell ref="C44:H44"/>
    <mergeCell ref="C55:H55"/>
    <mergeCell ref="C56:H56"/>
    <mergeCell ref="C57:H57"/>
    <mergeCell ref="C58:H58"/>
    <mergeCell ref="A22:B22"/>
    <mergeCell ref="C60:H60"/>
    <mergeCell ref="A40:H40"/>
    <mergeCell ref="C49:H49"/>
    <mergeCell ref="C50:H50"/>
    <mergeCell ref="C51:H51"/>
    <mergeCell ref="C52:H52"/>
    <mergeCell ref="C53:H53"/>
    <mergeCell ref="C46:H46"/>
    <mergeCell ref="C48:H48"/>
    <mergeCell ref="C38:H38"/>
    <mergeCell ref="C42:H42"/>
    <mergeCell ref="C43:H43"/>
    <mergeCell ref="C27:H27"/>
    <mergeCell ref="A27:B27"/>
    <mergeCell ref="C37:H37"/>
  </mergeCells>
  <phoneticPr fontId="0" type="noConversion"/>
  <dataValidations disablePrompts="1" count="1">
    <dataValidation type="list" allowBlank="1" showInputMessage="1" showErrorMessage="1" sqref="H23:H24" xr:uid="{6C15E9F4-6215-4221-81C0-E7BC0F5157DD}">
      <formula1>"Yes,No"</formula1>
    </dataValidation>
  </dataValidations>
  <hyperlinks>
    <hyperlink ref="B30" location="_1" display="Specification of recreational craft to be propelled by the engine [1]" xr:uid="{00000000-0004-0000-0000-000000000000}"/>
    <hyperlink ref="B43" location="_3" display="Engine durability considered acceptable [3]; yes/no [4]" xr:uid="{00000000-0004-0000-0000-000002000000}"/>
    <hyperlink ref="B45" location="_3" display="Engine Owner’s Manual available [3]; yes/no [4]" xr:uid="{00000000-0004-0000-0000-000003000000}"/>
    <hyperlink ref="B54" location="_5" display="Engine management systems [5]:" xr:uid="{00000000-0004-0000-0000-000004000000}"/>
    <hyperlink ref="B61" location="_6" display="Emission control management systems [6]:" xr:uid="{00000000-0004-0000-0000-000005000000}"/>
    <hyperlink ref="B59" location="_5" display="Exhaust after-treatment system [5]:  " xr:uid="{00000000-0004-0000-0000-000006000000}"/>
  </hyperlinks>
  <printOptions horizontalCentered="1"/>
  <pageMargins left="0.59055118110236227" right="0.59055118110236227" top="0.59055118110236227" bottom="1.1811023622047245" header="0" footer="0.98425196850393704"/>
  <pageSetup scale="57" orientation="portrait" horizontalDpi="4294967294" verticalDpi="1200" r:id="rId1"/>
  <headerFooter alignWithMargins="0">
    <oddFooter>&amp;LISO 18854 Exhaust en210806&amp;R&amp;A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6"/>
  <sheetViews>
    <sheetView zoomScale="82" zoomScaleNormal="82" zoomScalePageLayoutView="80" workbookViewId="0">
      <selection activeCell="C8" sqref="C8:H8"/>
    </sheetView>
  </sheetViews>
  <sheetFormatPr baseColWidth="10" defaultColWidth="11.42578125" defaultRowHeight="15" x14ac:dyDescent="0.2"/>
  <cols>
    <col min="1" max="1" width="5.28515625" style="1" customWidth="1"/>
    <col min="2" max="2" width="76.28515625" style="3" customWidth="1"/>
    <col min="3" max="3" width="15" style="3" customWidth="1"/>
    <col min="4" max="7" width="12.7109375" style="3" customWidth="1"/>
    <col min="8" max="8" width="12.7109375" style="2" customWidth="1"/>
    <col min="9" max="16384" width="11.42578125" style="3"/>
  </cols>
  <sheetData>
    <row r="1" spans="1:8" ht="90.95" customHeight="1" x14ac:dyDescent="0.2">
      <c r="A1" s="225"/>
      <c r="B1" s="225"/>
      <c r="C1" s="225"/>
      <c r="D1" s="225"/>
      <c r="E1" s="225"/>
      <c r="F1" s="225"/>
      <c r="G1" s="225"/>
      <c r="H1" s="225"/>
    </row>
    <row r="2" spans="1:8" ht="6.95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s="20" customFormat="1" x14ac:dyDescent="0.2">
      <c r="A3" s="22"/>
      <c r="B3" s="27" t="s">
        <v>2</v>
      </c>
      <c r="C3" s="226" t="str">
        <f>IF(ISBLANK('Application (1 of 5)'!C9:H9),"",'Application (1 of 5)'!C9:H9)</f>
        <v/>
      </c>
      <c r="D3" s="226"/>
      <c r="E3" s="226"/>
      <c r="F3" s="226"/>
      <c r="G3" s="226"/>
      <c r="H3" s="226"/>
    </row>
    <row r="4" spans="1:8" s="20" customFormat="1" x14ac:dyDescent="0.2">
      <c r="A4" s="22"/>
      <c r="B4" s="19" t="s">
        <v>20</v>
      </c>
      <c r="C4" s="226" t="str">
        <f>IF(ISBLANK('Application (1 of 5)'!C28:H28),"",'Application (1 of 5)'!C28:H28)</f>
        <v/>
      </c>
      <c r="D4" s="226"/>
      <c r="E4" s="226"/>
      <c r="F4" s="226"/>
      <c r="G4" s="226"/>
      <c r="H4" s="226"/>
    </row>
    <row r="5" spans="1:8" s="20" customFormat="1" x14ac:dyDescent="0.2">
      <c r="A5" s="22"/>
      <c r="B5" s="19" t="s">
        <v>122</v>
      </c>
      <c r="C5" s="226" t="str">
        <f>IF(ISBLANK('Application (2 of 5)'!C8:H8),"",'Application (2 of 5)'!C8:H8)</f>
        <v/>
      </c>
      <c r="D5" s="226"/>
      <c r="E5" s="226"/>
      <c r="F5" s="226"/>
      <c r="G5" s="226"/>
      <c r="H5" s="226"/>
    </row>
    <row r="6" spans="1:8" s="20" customFormat="1" x14ac:dyDescent="0.2">
      <c r="A6" s="179"/>
      <c r="H6" s="21"/>
    </row>
    <row r="7" spans="1:8" s="20" customFormat="1" ht="20.100000000000001" customHeight="1" x14ac:dyDescent="0.2">
      <c r="A7" s="224" t="s">
        <v>159</v>
      </c>
      <c r="B7" s="224"/>
      <c r="C7" s="224"/>
      <c r="D7" s="224"/>
      <c r="E7" s="224"/>
      <c r="F7" s="224"/>
      <c r="G7" s="224"/>
      <c r="H7" s="224"/>
    </row>
    <row r="8" spans="1:8" s="20" customFormat="1" x14ac:dyDescent="0.2">
      <c r="A8" s="30">
        <f>1+'Application (1 of 5)'!A64</f>
        <v>33</v>
      </c>
      <c r="B8" s="19" t="s">
        <v>122</v>
      </c>
      <c r="C8" s="220"/>
      <c r="D8" s="220"/>
      <c r="E8" s="220"/>
      <c r="F8" s="220"/>
      <c r="G8" s="220"/>
      <c r="H8" s="220"/>
    </row>
    <row r="9" spans="1:8" s="20" customFormat="1" x14ac:dyDescent="0.2">
      <c r="A9" s="30">
        <f>1+A8</f>
        <v>34</v>
      </c>
      <c r="B9" s="19" t="s">
        <v>97</v>
      </c>
      <c r="C9" s="220"/>
      <c r="D9" s="220"/>
      <c r="E9" s="220"/>
      <c r="F9" s="220"/>
      <c r="G9" s="220"/>
      <c r="H9" s="220"/>
    </row>
    <row r="10" spans="1:8" s="20" customFormat="1" ht="18" x14ac:dyDescent="0.2">
      <c r="A10" s="30">
        <f>1+A9</f>
        <v>35</v>
      </c>
      <c r="B10" s="19" t="s">
        <v>98</v>
      </c>
      <c r="C10" s="220"/>
      <c r="D10" s="220"/>
      <c r="E10" s="220"/>
      <c r="F10" s="220"/>
      <c r="G10" s="220"/>
      <c r="H10" s="220"/>
    </row>
    <row r="11" spans="1:8" s="20" customFormat="1" ht="18" x14ac:dyDescent="0.2">
      <c r="A11" s="30">
        <f>1+A10</f>
        <v>36</v>
      </c>
      <c r="B11" s="19" t="s">
        <v>99</v>
      </c>
      <c r="C11" s="220"/>
      <c r="D11" s="220"/>
      <c r="E11" s="220"/>
      <c r="F11" s="220"/>
      <c r="G11" s="220"/>
      <c r="H11" s="220"/>
    </row>
    <row r="12" spans="1:8" s="20" customFormat="1" x14ac:dyDescent="0.2">
      <c r="A12" s="30"/>
      <c r="B12" s="37" t="s">
        <v>100</v>
      </c>
      <c r="C12" s="44"/>
      <c r="D12" s="44"/>
      <c r="E12" s="44"/>
      <c r="F12" s="44"/>
      <c r="G12" s="44"/>
      <c r="H12" s="44"/>
    </row>
    <row r="13" spans="1:8" s="20" customFormat="1" x14ac:dyDescent="0.2">
      <c r="A13" s="30">
        <f>1+A11</f>
        <v>37</v>
      </c>
      <c r="B13" s="27" t="s">
        <v>101</v>
      </c>
      <c r="C13" s="220"/>
      <c r="D13" s="220"/>
      <c r="E13" s="220"/>
      <c r="F13" s="220"/>
      <c r="G13" s="220"/>
      <c r="H13" s="220"/>
    </row>
    <row r="14" spans="1:8" s="20" customFormat="1" ht="18" x14ac:dyDescent="0.2">
      <c r="A14" s="30">
        <f>1+A13</f>
        <v>38</v>
      </c>
      <c r="B14" s="27" t="s">
        <v>102</v>
      </c>
      <c r="C14" s="220"/>
      <c r="D14" s="220"/>
      <c r="E14" s="220"/>
      <c r="F14" s="220"/>
      <c r="G14" s="220"/>
      <c r="H14" s="220"/>
    </row>
    <row r="15" spans="1:8" s="20" customFormat="1" ht="18" x14ac:dyDescent="0.2">
      <c r="A15" s="30">
        <f>1+A14</f>
        <v>39</v>
      </c>
      <c r="B15" s="27" t="s">
        <v>104</v>
      </c>
      <c r="C15" s="220"/>
      <c r="D15" s="220"/>
      <c r="E15" s="220"/>
      <c r="F15" s="220"/>
      <c r="G15" s="220"/>
      <c r="H15" s="220"/>
    </row>
    <row r="16" spans="1:8" s="20" customFormat="1" ht="18" x14ac:dyDescent="0.2">
      <c r="A16" s="30">
        <f>1+A15</f>
        <v>40</v>
      </c>
      <c r="B16" s="27" t="s">
        <v>103</v>
      </c>
      <c r="C16" s="220"/>
      <c r="D16" s="220"/>
      <c r="E16" s="220"/>
      <c r="F16" s="220"/>
      <c r="G16" s="220"/>
      <c r="H16" s="220"/>
    </row>
    <row r="17" spans="1:8" s="20" customFormat="1" x14ac:dyDescent="0.2">
      <c r="A17" s="30"/>
      <c r="B17" s="37" t="s">
        <v>105</v>
      </c>
      <c r="C17" s="44"/>
      <c r="D17" s="44"/>
      <c r="E17" s="44"/>
      <c r="F17" s="44"/>
      <c r="G17" s="44"/>
      <c r="H17" s="44"/>
    </row>
    <row r="18" spans="1:8" s="20" customFormat="1" ht="18" x14ac:dyDescent="0.2">
      <c r="A18" s="30">
        <f>1+A16</f>
        <v>41</v>
      </c>
      <c r="B18" s="27" t="s">
        <v>106</v>
      </c>
      <c r="C18" s="220"/>
      <c r="D18" s="220"/>
      <c r="E18" s="220"/>
      <c r="F18" s="220"/>
      <c r="G18" s="220"/>
      <c r="H18" s="220"/>
    </row>
    <row r="19" spans="1:8" s="20" customFormat="1" ht="18" x14ac:dyDescent="0.2">
      <c r="A19" s="42">
        <f>1+A18</f>
        <v>42</v>
      </c>
      <c r="B19" s="43" t="s">
        <v>107</v>
      </c>
      <c r="C19" s="220"/>
      <c r="D19" s="220"/>
      <c r="E19" s="220"/>
      <c r="F19" s="220"/>
      <c r="G19" s="220"/>
      <c r="H19" s="220"/>
    </row>
    <row r="20" spans="1:8" s="20" customFormat="1" ht="18" x14ac:dyDescent="0.2">
      <c r="A20" s="42">
        <f>1+A19</f>
        <v>43</v>
      </c>
      <c r="B20" s="43" t="s">
        <v>108</v>
      </c>
      <c r="C20" s="220"/>
      <c r="D20" s="220"/>
      <c r="E20" s="220"/>
      <c r="F20" s="220"/>
      <c r="G20" s="220"/>
      <c r="H20" s="220"/>
    </row>
    <row r="21" spans="1:8" s="20" customFormat="1" x14ac:dyDescent="0.2">
      <c r="A21" s="30"/>
      <c r="B21" s="37" t="s">
        <v>110</v>
      </c>
      <c r="C21" s="44"/>
      <c r="D21" s="44"/>
      <c r="E21" s="44"/>
      <c r="F21" s="44"/>
      <c r="G21" s="44"/>
      <c r="H21" s="44"/>
    </row>
    <row r="22" spans="1:8" s="20" customFormat="1" x14ac:dyDescent="0.2">
      <c r="A22" s="30">
        <f>1+'Application (2 of 5)'!A20</f>
        <v>44</v>
      </c>
      <c r="B22" s="27" t="s">
        <v>271</v>
      </c>
      <c r="C22" s="220"/>
      <c r="D22" s="220"/>
      <c r="E22" s="220"/>
      <c r="F22" s="220"/>
      <c r="G22" s="220"/>
      <c r="H22" s="220"/>
    </row>
    <row r="23" spans="1:8" s="20" customFormat="1" x14ac:dyDescent="0.2">
      <c r="A23" s="30">
        <f t="shared" ref="A23:A28" si="0">1+A22</f>
        <v>45</v>
      </c>
      <c r="B23" s="27" t="s">
        <v>111</v>
      </c>
      <c r="C23" s="220"/>
      <c r="D23" s="220"/>
      <c r="E23" s="220"/>
      <c r="F23" s="220"/>
      <c r="G23" s="220"/>
      <c r="H23" s="220"/>
    </row>
    <row r="24" spans="1:8" s="20" customFormat="1" x14ac:dyDescent="0.2">
      <c r="A24" s="30">
        <f t="shared" si="0"/>
        <v>46</v>
      </c>
      <c r="B24" s="27" t="s">
        <v>275</v>
      </c>
      <c r="C24" s="220"/>
      <c r="D24" s="220"/>
      <c r="E24" s="220"/>
      <c r="F24" s="220"/>
      <c r="G24" s="220"/>
      <c r="H24" s="220"/>
    </row>
    <row r="25" spans="1:8" s="20" customFormat="1" ht="18" x14ac:dyDescent="0.2">
      <c r="A25" s="30">
        <f t="shared" si="0"/>
        <v>47</v>
      </c>
      <c r="B25" s="27" t="s">
        <v>272</v>
      </c>
      <c r="C25" s="220"/>
      <c r="D25" s="220"/>
      <c r="E25" s="220"/>
      <c r="F25" s="220"/>
      <c r="G25" s="220"/>
      <c r="H25" s="220"/>
    </row>
    <row r="26" spans="1:8" s="20" customFormat="1" ht="30" x14ac:dyDescent="0.2">
      <c r="A26" s="30">
        <f t="shared" si="0"/>
        <v>48</v>
      </c>
      <c r="B26" s="27" t="s">
        <v>276</v>
      </c>
      <c r="C26" s="220"/>
      <c r="D26" s="220"/>
      <c r="E26" s="220"/>
      <c r="F26" s="220"/>
      <c r="G26" s="220"/>
      <c r="H26" s="220"/>
    </row>
    <row r="27" spans="1:8" s="20" customFormat="1" x14ac:dyDescent="0.2">
      <c r="A27" s="30">
        <f t="shared" si="0"/>
        <v>49</v>
      </c>
      <c r="B27" s="27" t="s">
        <v>273</v>
      </c>
      <c r="C27" s="220"/>
      <c r="D27" s="220"/>
      <c r="E27" s="220"/>
      <c r="F27" s="220"/>
      <c r="G27" s="220"/>
      <c r="H27" s="220"/>
    </row>
    <row r="28" spans="1:8" s="20" customFormat="1" x14ac:dyDescent="0.2">
      <c r="A28" s="30">
        <f t="shared" si="0"/>
        <v>50</v>
      </c>
      <c r="B28" s="27" t="s">
        <v>274</v>
      </c>
      <c r="C28" s="220"/>
      <c r="D28" s="220"/>
      <c r="E28" s="220"/>
      <c r="F28" s="220"/>
      <c r="G28" s="220"/>
      <c r="H28" s="220"/>
    </row>
    <row r="29" spans="1:8" s="20" customFormat="1" ht="17.25" x14ac:dyDescent="0.2">
      <c r="A29" s="30"/>
      <c r="B29" s="37" t="s">
        <v>112</v>
      </c>
      <c r="C29" s="44"/>
      <c r="D29" s="44"/>
      <c r="E29" s="44"/>
      <c r="F29" s="44"/>
      <c r="G29" s="44"/>
      <c r="H29" s="44"/>
    </row>
    <row r="30" spans="1:8" s="20" customFormat="1" x14ac:dyDescent="0.2">
      <c r="A30" s="30">
        <f>1+A28</f>
        <v>51</v>
      </c>
      <c r="B30" s="27" t="s">
        <v>113</v>
      </c>
      <c r="C30" s="220"/>
      <c r="D30" s="220"/>
      <c r="E30" s="220"/>
      <c r="F30" s="220"/>
      <c r="G30" s="220"/>
      <c r="H30" s="220"/>
    </row>
    <row r="31" spans="1:8" s="20" customFormat="1" x14ac:dyDescent="0.2">
      <c r="A31" s="30">
        <f>1+A30</f>
        <v>52</v>
      </c>
      <c r="B31" s="27" t="s">
        <v>114</v>
      </c>
      <c r="C31" s="220"/>
      <c r="D31" s="220"/>
      <c r="E31" s="220"/>
      <c r="F31" s="220"/>
      <c r="G31" s="220"/>
      <c r="H31" s="220"/>
    </row>
    <row r="32" spans="1:8" s="20" customFormat="1" x14ac:dyDescent="0.2">
      <c r="A32" s="30">
        <f>1+A31</f>
        <v>53</v>
      </c>
      <c r="B32" s="27" t="s">
        <v>115</v>
      </c>
      <c r="C32" s="220"/>
      <c r="D32" s="220"/>
      <c r="E32" s="220"/>
      <c r="F32" s="220"/>
      <c r="G32" s="220"/>
      <c r="H32" s="220"/>
    </row>
    <row r="33" spans="1:8" s="20" customFormat="1" x14ac:dyDescent="0.2">
      <c r="A33" s="30">
        <f>1+A32</f>
        <v>54</v>
      </c>
      <c r="B33" s="27" t="s">
        <v>116</v>
      </c>
      <c r="C33" s="220"/>
      <c r="D33" s="220"/>
      <c r="E33" s="220"/>
      <c r="F33" s="220"/>
      <c r="G33" s="220"/>
      <c r="H33" s="220"/>
    </row>
    <row r="34" spans="1:8" s="20" customFormat="1" x14ac:dyDescent="0.2">
      <c r="A34" s="30"/>
      <c r="B34" s="37" t="s">
        <v>117</v>
      </c>
      <c r="C34" s="44"/>
      <c r="D34" s="44"/>
      <c r="E34" s="44"/>
      <c r="F34" s="44"/>
      <c r="G34" s="44"/>
      <c r="H34" s="44"/>
    </row>
    <row r="35" spans="1:8" s="20" customFormat="1" ht="30" x14ac:dyDescent="0.2">
      <c r="A35" s="30">
        <f>1+A33</f>
        <v>55</v>
      </c>
      <c r="B35" s="27" t="s">
        <v>118</v>
      </c>
      <c r="C35" s="220"/>
      <c r="D35" s="220"/>
      <c r="E35" s="220"/>
      <c r="F35" s="220"/>
      <c r="G35" s="220"/>
      <c r="H35" s="220"/>
    </row>
    <row r="36" spans="1:8" s="20" customFormat="1" x14ac:dyDescent="0.2">
      <c r="A36" s="30"/>
      <c r="B36" s="37" t="s">
        <v>119</v>
      </c>
      <c r="C36" s="44"/>
      <c r="D36" s="44"/>
      <c r="E36" s="44"/>
      <c r="F36" s="44"/>
      <c r="G36" s="44"/>
      <c r="H36" s="44"/>
    </row>
    <row r="37" spans="1:8" s="20" customFormat="1" ht="30" x14ac:dyDescent="0.2">
      <c r="A37" s="30">
        <f>1+A35</f>
        <v>56</v>
      </c>
      <c r="B37" s="27" t="s">
        <v>120</v>
      </c>
      <c r="C37" s="220"/>
      <c r="D37" s="220"/>
      <c r="E37" s="220"/>
      <c r="F37" s="220"/>
      <c r="G37" s="220"/>
      <c r="H37" s="220"/>
    </row>
    <row r="38" spans="1:8" s="20" customFormat="1" ht="20.100000000000001" customHeight="1" x14ac:dyDescent="0.2">
      <c r="A38" s="224" t="s">
        <v>160</v>
      </c>
      <c r="B38" s="224"/>
      <c r="C38" s="224"/>
      <c r="D38" s="224"/>
      <c r="E38" s="224"/>
      <c r="F38" s="224"/>
      <c r="G38" s="224"/>
      <c r="H38" s="224"/>
    </row>
    <row r="39" spans="1:8" s="20" customFormat="1" x14ac:dyDescent="0.2">
      <c r="A39" s="30">
        <f>1+A37</f>
        <v>57</v>
      </c>
      <c r="B39" s="19" t="s">
        <v>121</v>
      </c>
      <c r="C39" s="222"/>
      <c r="D39" s="222"/>
      <c r="E39" s="222"/>
      <c r="F39" s="222"/>
      <c r="G39" s="222"/>
      <c r="H39" s="222"/>
    </row>
    <row r="40" spans="1:8" s="20" customFormat="1" ht="20.100000000000001" customHeight="1" x14ac:dyDescent="0.2">
      <c r="A40" s="224" t="s">
        <v>161</v>
      </c>
      <c r="B40" s="224"/>
      <c r="C40" s="224"/>
      <c r="D40" s="224"/>
      <c r="E40" s="224"/>
      <c r="F40" s="224"/>
      <c r="G40" s="224"/>
      <c r="H40" s="224"/>
    </row>
    <row r="41" spans="1:8" s="20" customFormat="1" x14ac:dyDescent="0.2">
      <c r="A41" s="30"/>
      <c r="B41" s="37" t="s">
        <v>123</v>
      </c>
      <c r="C41" s="44"/>
      <c r="D41" s="44"/>
      <c r="E41" s="44"/>
      <c r="F41" s="44"/>
      <c r="G41" s="44"/>
      <c r="H41" s="44"/>
    </row>
    <row r="42" spans="1:8" s="20" customFormat="1" ht="18" x14ac:dyDescent="0.2">
      <c r="A42" s="30">
        <f>1+A39</f>
        <v>58</v>
      </c>
      <c r="B42" s="19" t="s">
        <v>126</v>
      </c>
      <c r="C42" s="222"/>
      <c r="D42" s="222"/>
      <c r="E42" s="222"/>
      <c r="F42" s="222"/>
      <c r="G42" s="222"/>
      <c r="H42" s="222"/>
    </row>
    <row r="43" spans="1:8" s="20" customFormat="1" x14ac:dyDescent="0.2">
      <c r="A43" s="30"/>
      <c r="B43" s="37" t="s">
        <v>127</v>
      </c>
      <c r="C43" s="44"/>
      <c r="D43" s="44"/>
      <c r="E43" s="44"/>
      <c r="F43" s="44"/>
      <c r="G43" s="44"/>
      <c r="H43" s="44"/>
    </row>
    <row r="44" spans="1:8" s="20" customFormat="1" x14ac:dyDescent="0.2">
      <c r="A44" s="30">
        <f>1+A42</f>
        <v>59</v>
      </c>
      <c r="B44" s="19" t="s">
        <v>128</v>
      </c>
      <c r="C44" s="222"/>
      <c r="D44" s="222"/>
      <c r="E44" s="222"/>
      <c r="F44" s="222"/>
      <c r="G44" s="222"/>
      <c r="H44" s="222"/>
    </row>
    <row r="45" spans="1:8" s="20" customFormat="1" x14ac:dyDescent="0.2">
      <c r="A45" s="30">
        <f t="shared" ref="A45:A65" si="1">1+A44</f>
        <v>60</v>
      </c>
      <c r="B45" s="27" t="s">
        <v>129</v>
      </c>
      <c r="C45" s="222"/>
      <c r="D45" s="222"/>
      <c r="E45" s="222"/>
      <c r="F45" s="222"/>
      <c r="G45" s="222"/>
      <c r="H45" s="222"/>
    </row>
    <row r="46" spans="1:8" s="20" customFormat="1" ht="18" x14ac:dyDescent="0.2">
      <c r="A46" s="30">
        <f t="shared" si="1"/>
        <v>61</v>
      </c>
      <c r="B46" s="27" t="s">
        <v>130</v>
      </c>
      <c r="C46" s="222"/>
      <c r="D46" s="222"/>
      <c r="E46" s="222"/>
      <c r="F46" s="222"/>
      <c r="G46" s="222"/>
      <c r="H46" s="222"/>
    </row>
    <row r="47" spans="1:8" s="20" customFormat="1" ht="33" x14ac:dyDescent="0.2">
      <c r="A47" s="30">
        <f t="shared" si="1"/>
        <v>62</v>
      </c>
      <c r="B47" s="27" t="s">
        <v>131</v>
      </c>
      <c r="C47" s="222"/>
      <c r="D47" s="222"/>
      <c r="E47" s="222"/>
      <c r="F47" s="222"/>
      <c r="G47" s="222"/>
      <c r="H47" s="222"/>
    </row>
    <row r="48" spans="1:8" s="20" customFormat="1" ht="18" x14ac:dyDescent="0.2">
      <c r="A48" s="30">
        <f t="shared" si="1"/>
        <v>63</v>
      </c>
      <c r="B48" s="27" t="s">
        <v>139</v>
      </c>
      <c r="C48" s="222"/>
      <c r="D48" s="222"/>
      <c r="E48" s="222"/>
      <c r="F48" s="222"/>
      <c r="G48" s="222"/>
      <c r="H48" s="222"/>
    </row>
    <row r="49" spans="1:8" s="20" customFormat="1" ht="18" x14ac:dyDescent="0.2">
      <c r="A49" s="30">
        <f t="shared" si="1"/>
        <v>64</v>
      </c>
      <c r="B49" s="27" t="s">
        <v>140</v>
      </c>
      <c r="C49" s="222"/>
      <c r="D49" s="222"/>
      <c r="E49" s="222"/>
      <c r="F49" s="222"/>
      <c r="G49" s="222"/>
      <c r="H49" s="222"/>
    </row>
    <row r="50" spans="1:8" s="20" customFormat="1" ht="18" x14ac:dyDescent="0.2">
      <c r="A50" s="30">
        <f t="shared" si="1"/>
        <v>65</v>
      </c>
      <c r="B50" s="27" t="s">
        <v>132</v>
      </c>
      <c r="C50" s="222"/>
      <c r="D50" s="222"/>
      <c r="E50" s="222"/>
      <c r="F50" s="222"/>
      <c r="G50" s="222"/>
      <c r="H50" s="222"/>
    </row>
    <row r="51" spans="1:8" s="20" customFormat="1" ht="18" x14ac:dyDescent="0.2">
      <c r="A51" s="30">
        <f t="shared" si="1"/>
        <v>66</v>
      </c>
      <c r="B51" s="27" t="s">
        <v>133</v>
      </c>
      <c r="C51" s="222"/>
      <c r="D51" s="222"/>
      <c r="E51" s="222"/>
      <c r="F51" s="222"/>
      <c r="G51" s="222"/>
      <c r="H51" s="222"/>
    </row>
    <row r="52" spans="1:8" s="20" customFormat="1" ht="18" x14ac:dyDescent="0.2">
      <c r="A52" s="30">
        <f t="shared" si="1"/>
        <v>67</v>
      </c>
      <c r="B52" s="27" t="s">
        <v>134</v>
      </c>
      <c r="C52" s="222"/>
      <c r="D52" s="222"/>
      <c r="E52" s="222"/>
      <c r="F52" s="222"/>
      <c r="G52" s="222"/>
      <c r="H52" s="222"/>
    </row>
    <row r="53" spans="1:8" s="20" customFormat="1" x14ac:dyDescent="0.2">
      <c r="A53" s="30">
        <f t="shared" si="1"/>
        <v>68</v>
      </c>
      <c r="B53" s="27" t="s">
        <v>135</v>
      </c>
      <c r="C53" s="222"/>
      <c r="D53" s="222"/>
      <c r="E53" s="222"/>
      <c r="F53" s="222"/>
      <c r="G53" s="222"/>
      <c r="H53" s="222"/>
    </row>
    <row r="54" spans="1:8" s="20" customFormat="1" x14ac:dyDescent="0.2">
      <c r="A54" s="30">
        <f t="shared" si="1"/>
        <v>69</v>
      </c>
      <c r="B54" s="27" t="s">
        <v>136</v>
      </c>
      <c r="C54" s="222"/>
      <c r="D54" s="222"/>
      <c r="E54" s="222"/>
      <c r="F54" s="222"/>
      <c r="G54" s="222"/>
      <c r="H54" s="222"/>
    </row>
    <row r="55" spans="1:8" s="20" customFormat="1" x14ac:dyDescent="0.2">
      <c r="A55" s="30">
        <f t="shared" si="1"/>
        <v>70</v>
      </c>
      <c r="B55" s="27" t="s">
        <v>137</v>
      </c>
      <c r="C55" s="222"/>
      <c r="D55" s="222"/>
      <c r="E55" s="222"/>
      <c r="F55" s="222"/>
      <c r="G55" s="222"/>
      <c r="H55" s="222"/>
    </row>
    <row r="56" spans="1:8" s="20" customFormat="1" x14ac:dyDescent="0.2">
      <c r="A56" s="30">
        <f t="shared" si="1"/>
        <v>71</v>
      </c>
      <c r="B56" s="27" t="s">
        <v>138</v>
      </c>
      <c r="C56" s="222"/>
      <c r="D56" s="222"/>
      <c r="E56" s="222"/>
      <c r="F56" s="222"/>
      <c r="G56" s="222"/>
      <c r="H56" s="222"/>
    </row>
    <row r="57" spans="1:8" s="20" customFormat="1" ht="18" x14ac:dyDescent="0.2">
      <c r="A57" s="30">
        <f t="shared" si="1"/>
        <v>72</v>
      </c>
      <c r="B57" s="27" t="s">
        <v>141</v>
      </c>
      <c r="C57" s="222"/>
      <c r="D57" s="222"/>
      <c r="E57" s="222"/>
      <c r="F57" s="222"/>
      <c r="G57" s="222"/>
      <c r="H57" s="222"/>
    </row>
    <row r="58" spans="1:8" s="20" customFormat="1" x14ac:dyDescent="0.2">
      <c r="A58" s="30">
        <f t="shared" si="1"/>
        <v>73</v>
      </c>
      <c r="B58" s="27" t="s">
        <v>142</v>
      </c>
      <c r="C58" s="222"/>
      <c r="D58" s="222"/>
      <c r="E58" s="222"/>
      <c r="F58" s="222"/>
      <c r="G58" s="222"/>
      <c r="H58" s="222"/>
    </row>
    <row r="59" spans="1:8" s="20" customFormat="1" x14ac:dyDescent="0.2">
      <c r="A59" s="30">
        <f t="shared" si="1"/>
        <v>74</v>
      </c>
      <c r="B59" s="27" t="s">
        <v>143</v>
      </c>
      <c r="C59" s="222"/>
      <c r="D59" s="222"/>
      <c r="E59" s="222"/>
      <c r="F59" s="222"/>
      <c r="G59" s="222"/>
      <c r="H59" s="222"/>
    </row>
    <row r="60" spans="1:8" s="20" customFormat="1" ht="18" x14ac:dyDescent="0.2">
      <c r="A60" s="30">
        <f t="shared" si="1"/>
        <v>75</v>
      </c>
      <c r="B60" s="27" t="s">
        <v>144</v>
      </c>
      <c r="C60" s="222"/>
      <c r="D60" s="222"/>
      <c r="E60" s="222"/>
      <c r="F60" s="222"/>
      <c r="G60" s="222"/>
      <c r="H60" s="222"/>
    </row>
    <row r="61" spans="1:8" s="20" customFormat="1" ht="18" x14ac:dyDescent="0.2">
      <c r="A61" s="30">
        <f t="shared" si="1"/>
        <v>76</v>
      </c>
      <c r="B61" s="27" t="s">
        <v>146</v>
      </c>
      <c r="C61" s="222"/>
      <c r="D61" s="222"/>
      <c r="E61" s="222"/>
      <c r="F61" s="222"/>
      <c r="G61" s="222"/>
      <c r="H61" s="222"/>
    </row>
    <row r="62" spans="1:8" s="20" customFormat="1" ht="18" x14ac:dyDescent="0.2">
      <c r="A62" s="30">
        <f t="shared" si="1"/>
        <v>77</v>
      </c>
      <c r="B62" s="27" t="s">
        <v>145</v>
      </c>
      <c r="C62" s="222"/>
      <c r="D62" s="222"/>
      <c r="E62" s="222"/>
      <c r="F62" s="222"/>
      <c r="G62" s="222"/>
      <c r="H62" s="222"/>
    </row>
    <row r="63" spans="1:8" s="20" customFormat="1" x14ac:dyDescent="0.2">
      <c r="A63" s="30">
        <f t="shared" si="1"/>
        <v>78</v>
      </c>
      <c r="B63" s="27" t="s">
        <v>147</v>
      </c>
      <c r="C63" s="222"/>
      <c r="D63" s="222"/>
      <c r="E63" s="222"/>
      <c r="F63" s="222"/>
      <c r="G63" s="222"/>
      <c r="H63" s="222"/>
    </row>
    <row r="64" spans="1:8" s="20" customFormat="1" x14ac:dyDescent="0.2">
      <c r="A64" s="30">
        <f t="shared" si="1"/>
        <v>79</v>
      </c>
      <c r="B64" s="27" t="s">
        <v>148</v>
      </c>
      <c r="C64" s="222"/>
      <c r="D64" s="222"/>
      <c r="E64" s="222"/>
      <c r="F64" s="222"/>
      <c r="G64" s="222"/>
      <c r="H64" s="222"/>
    </row>
    <row r="65" spans="1:8" s="20" customFormat="1" x14ac:dyDescent="0.2">
      <c r="A65" s="30">
        <f t="shared" si="1"/>
        <v>80</v>
      </c>
      <c r="B65" s="27" t="s">
        <v>149</v>
      </c>
      <c r="C65" s="222"/>
      <c r="D65" s="222"/>
      <c r="E65" s="222"/>
      <c r="F65" s="222"/>
      <c r="G65" s="222"/>
      <c r="H65" s="222"/>
    </row>
    <row r="86" spans="1:8" s="20" customFormat="1" x14ac:dyDescent="0.2">
      <c r="A86" s="22"/>
      <c r="H86" s="21"/>
    </row>
    <row r="87" spans="1:8" s="20" customFormat="1" x14ac:dyDescent="0.2">
      <c r="A87" s="22"/>
      <c r="H87" s="21"/>
    </row>
    <row r="88" spans="1:8" s="20" customFormat="1" x14ac:dyDescent="0.2">
      <c r="A88" s="22"/>
      <c r="H88" s="21"/>
    </row>
    <row r="89" spans="1:8" s="20" customFormat="1" x14ac:dyDescent="0.2">
      <c r="A89" s="22"/>
      <c r="H89" s="21"/>
    </row>
    <row r="90" spans="1:8" s="20" customFormat="1" x14ac:dyDescent="0.2">
      <c r="A90" s="22"/>
      <c r="H90" s="21"/>
    </row>
    <row r="91" spans="1:8" s="20" customFormat="1" x14ac:dyDescent="0.2">
      <c r="A91" s="22"/>
      <c r="H91" s="21"/>
    </row>
    <row r="92" spans="1:8" s="20" customFormat="1" x14ac:dyDescent="0.2">
      <c r="A92" s="22"/>
      <c r="H92" s="21"/>
    </row>
    <row r="93" spans="1:8" s="20" customFormat="1" x14ac:dyDescent="0.2">
      <c r="A93" s="22"/>
      <c r="H93" s="21"/>
    </row>
    <row r="94" spans="1:8" s="20" customFormat="1" x14ac:dyDescent="0.2">
      <c r="A94" s="22"/>
      <c r="H94" s="21"/>
    </row>
    <row r="95" spans="1:8" s="20" customFormat="1" x14ac:dyDescent="0.2">
      <c r="A95" s="22"/>
      <c r="H95" s="21"/>
    </row>
    <row r="96" spans="1:8" s="20" customFormat="1" x14ac:dyDescent="0.2">
      <c r="A96" s="22"/>
      <c r="H96" s="21"/>
    </row>
    <row r="97" spans="1:8" s="20" customFormat="1" x14ac:dyDescent="0.2">
      <c r="A97" s="22"/>
      <c r="H97" s="21"/>
    </row>
    <row r="98" spans="1:8" s="20" customFormat="1" x14ac:dyDescent="0.2">
      <c r="A98" s="22"/>
      <c r="H98" s="21"/>
    </row>
    <row r="99" spans="1:8" s="20" customFormat="1" x14ac:dyDescent="0.2">
      <c r="A99" s="22"/>
      <c r="H99" s="21"/>
    </row>
    <row r="100" spans="1:8" s="20" customFormat="1" x14ac:dyDescent="0.2">
      <c r="A100" s="22"/>
      <c r="H100" s="21"/>
    </row>
    <row r="101" spans="1:8" s="20" customFormat="1" x14ac:dyDescent="0.2">
      <c r="A101" s="22"/>
      <c r="H101" s="21"/>
    </row>
    <row r="102" spans="1:8" s="20" customFormat="1" x14ac:dyDescent="0.2">
      <c r="A102" s="22"/>
      <c r="H102" s="21"/>
    </row>
    <row r="103" spans="1:8" s="20" customFormat="1" x14ac:dyDescent="0.2">
      <c r="A103" s="22"/>
      <c r="H103" s="21"/>
    </row>
    <row r="104" spans="1:8" s="20" customFormat="1" x14ac:dyDescent="0.2">
      <c r="A104" s="22"/>
      <c r="H104" s="21"/>
    </row>
    <row r="105" spans="1:8" s="20" customFormat="1" x14ac:dyDescent="0.2">
      <c r="A105" s="22"/>
      <c r="H105" s="21"/>
    </row>
    <row r="106" spans="1:8" s="20" customFormat="1" x14ac:dyDescent="0.2">
      <c r="A106" s="22"/>
      <c r="H106" s="21"/>
    </row>
    <row r="107" spans="1:8" s="20" customFormat="1" x14ac:dyDescent="0.2">
      <c r="A107" s="22"/>
      <c r="H107" s="21"/>
    </row>
    <row r="108" spans="1:8" s="20" customFormat="1" x14ac:dyDescent="0.2">
      <c r="A108" s="22"/>
      <c r="H108" s="21"/>
    </row>
    <row r="109" spans="1:8" s="20" customFormat="1" x14ac:dyDescent="0.2">
      <c r="A109" s="22"/>
      <c r="H109" s="21"/>
    </row>
    <row r="110" spans="1:8" s="20" customFormat="1" x14ac:dyDescent="0.2">
      <c r="A110" s="22"/>
      <c r="H110" s="21"/>
    </row>
    <row r="111" spans="1:8" s="20" customFormat="1" x14ac:dyDescent="0.2">
      <c r="A111" s="22"/>
      <c r="H111" s="21"/>
    </row>
    <row r="112" spans="1:8" s="20" customFormat="1" x14ac:dyDescent="0.2">
      <c r="A112" s="22"/>
      <c r="H112" s="21"/>
    </row>
    <row r="113" spans="1:8" s="20" customFormat="1" x14ac:dyDescent="0.2">
      <c r="A113" s="22"/>
      <c r="H113" s="21"/>
    </row>
    <row r="114" spans="1:8" s="20" customFormat="1" x14ac:dyDescent="0.2">
      <c r="A114" s="22"/>
      <c r="H114" s="21"/>
    </row>
    <row r="115" spans="1:8" s="20" customFormat="1" x14ac:dyDescent="0.2">
      <c r="A115" s="22"/>
      <c r="H115" s="21"/>
    </row>
    <row r="116" spans="1:8" s="20" customFormat="1" x14ac:dyDescent="0.2">
      <c r="A116" s="22"/>
      <c r="H116" s="21"/>
    </row>
  </sheetData>
  <sheetProtection algorithmName="SHA-512" hashValue="WY1ogs4DGZyQ6bEK3b8J3AnFth/08cRzHNFWJINLgEcKGrKrYhI8aD/Ll2u25547Fgo8l908KA2ZelXlMgjMug==" saltValue="C64K79/G5H2mTtWG5+ReqQ==" spinCount="100000" sheet="1" objects="1" scenarios="1" selectLockedCells="1"/>
  <mergeCells count="55">
    <mergeCell ref="C23:H23"/>
    <mergeCell ref="C24:H24"/>
    <mergeCell ref="C25:H25"/>
    <mergeCell ref="C26:H26"/>
    <mergeCell ref="C33:H33"/>
    <mergeCell ref="C27:H27"/>
    <mergeCell ref="C28:H28"/>
    <mergeCell ref="C32:H32"/>
    <mergeCell ref="C64:H64"/>
    <mergeCell ref="C65:H65"/>
    <mergeCell ref="C37:H37"/>
    <mergeCell ref="C30:H30"/>
    <mergeCell ref="C31:H31"/>
    <mergeCell ref="C59:H59"/>
    <mergeCell ref="C52:H52"/>
    <mergeCell ref="C53:H53"/>
    <mergeCell ref="C54:H54"/>
    <mergeCell ref="C55:H55"/>
    <mergeCell ref="C58:H58"/>
    <mergeCell ref="C42:H42"/>
    <mergeCell ref="C39:H39"/>
    <mergeCell ref="A38:H38"/>
    <mergeCell ref="A40:H40"/>
    <mergeCell ref="C4:H4"/>
    <mergeCell ref="C3:H3"/>
    <mergeCell ref="A1:H1"/>
    <mergeCell ref="C22:H22"/>
    <mergeCell ref="C5:H5"/>
    <mergeCell ref="C13:H13"/>
    <mergeCell ref="C19:H19"/>
    <mergeCell ref="C10:H10"/>
    <mergeCell ref="C11:H11"/>
    <mergeCell ref="C20:H20"/>
    <mergeCell ref="C9:H9"/>
    <mergeCell ref="C14:H14"/>
    <mergeCell ref="C15:H15"/>
    <mergeCell ref="C16:H16"/>
    <mergeCell ref="C18:H18"/>
    <mergeCell ref="C8:H8"/>
    <mergeCell ref="A7:H7"/>
    <mergeCell ref="C60:H60"/>
    <mergeCell ref="C61:H61"/>
    <mergeCell ref="C62:H62"/>
    <mergeCell ref="C63:H63"/>
    <mergeCell ref="C35:H35"/>
    <mergeCell ref="C48:H48"/>
    <mergeCell ref="C49:H49"/>
    <mergeCell ref="C50:H50"/>
    <mergeCell ref="C51:H51"/>
    <mergeCell ref="C44:H44"/>
    <mergeCell ref="C45:H45"/>
    <mergeCell ref="C46:H46"/>
    <mergeCell ref="C47:H47"/>
    <mergeCell ref="C56:H56"/>
    <mergeCell ref="C57:H57"/>
  </mergeCells>
  <phoneticPr fontId="0" type="noConversion"/>
  <hyperlinks>
    <hyperlink ref="B42" location="_7" display="Pressure [7] [kPa] or characteristic diagram with number" xr:uid="{00000000-0004-0000-0100-000000000000}"/>
    <hyperlink ref="A7:B7" location="_2" display="Essential Characteristics of the Engine Family and Common Parameters [2]" xr:uid="{00000000-0004-0000-0000-000007000000}"/>
  </hyperlinks>
  <printOptions horizontalCentered="1"/>
  <pageMargins left="0.59055118110236227" right="0.59055118110236227" top="0.59055118110236227" bottom="1.1811023622047245" header="0" footer="0.98425196850393704"/>
  <pageSetup scale="58" orientation="portrait" horizontalDpi="1200" verticalDpi="1200" r:id="rId1"/>
  <headerFooter alignWithMargins="0">
    <oddFooter>&amp;LISO 18854 Exhaust en210806&amp;R&amp;A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zoomScale="82" zoomScaleNormal="82" zoomScalePageLayoutView="80" workbookViewId="0">
      <selection activeCell="C10" sqref="C10:H10"/>
    </sheetView>
  </sheetViews>
  <sheetFormatPr baseColWidth="10" defaultColWidth="11.42578125" defaultRowHeight="15" x14ac:dyDescent="0.2"/>
  <cols>
    <col min="1" max="1" width="5.28515625" style="1" customWidth="1"/>
    <col min="2" max="2" width="76.28515625" style="3" customWidth="1"/>
    <col min="3" max="3" width="15" style="3" customWidth="1"/>
    <col min="4" max="7" width="12.7109375" style="3" customWidth="1"/>
    <col min="8" max="8" width="12.7109375" style="2" customWidth="1"/>
    <col min="9" max="16384" width="11.42578125" style="3"/>
  </cols>
  <sheetData>
    <row r="1" spans="1:8" ht="90.95" customHeight="1" x14ac:dyDescent="0.2">
      <c r="A1" s="225"/>
      <c r="B1" s="225"/>
      <c r="C1" s="225"/>
      <c r="D1" s="225"/>
      <c r="E1" s="225"/>
      <c r="F1" s="225"/>
      <c r="G1" s="225"/>
      <c r="H1" s="225"/>
    </row>
    <row r="2" spans="1:8" ht="6.95" customHeight="1" x14ac:dyDescent="0.2">
      <c r="A2" s="228"/>
      <c r="B2" s="228"/>
      <c r="C2" s="228"/>
      <c r="D2" s="228"/>
      <c r="E2" s="228"/>
      <c r="F2" s="228"/>
      <c r="G2" s="228"/>
    </row>
    <row r="3" spans="1:8" s="20" customFormat="1" x14ac:dyDescent="0.2">
      <c r="A3" s="22"/>
      <c r="B3" s="27" t="s">
        <v>2</v>
      </c>
      <c r="C3" s="227" t="str">
        <f>IF(ISBLANK('Application (1 of 5)'!C9:H9),"",'Application (1 of 5)'!C9:H9)</f>
        <v/>
      </c>
      <c r="D3" s="227"/>
      <c r="E3" s="227"/>
      <c r="F3" s="227"/>
      <c r="G3" s="227"/>
      <c r="H3" s="227"/>
    </row>
    <row r="4" spans="1:8" s="20" customFormat="1" x14ac:dyDescent="0.2">
      <c r="A4" s="22"/>
      <c r="B4" s="19" t="s">
        <v>20</v>
      </c>
      <c r="C4" s="227" t="str">
        <f>IF(ISBLANK('Application (1 of 5)'!C28:H28),"",'Application (1 of 5)'!C28:H28)</f>
        <v/>
      </c>
      <c r="D4" s="227"/>
      <c r="E4" s="227"/>
      <c r="F4" s="227"/>
      <c r="G4" s="227"/>
      <c r="H4" s="227"/>
    </row>
    <row r="5" spans="1:8" s="20" customFormat="1" x14ac:dyDescent="0.2">
      <c r="A5" s="22"/>
      <c r="B5" s="19" t="s">
        <v>122</v>
      </c>
      <c r="C5" s="227" t="str">
        <f>IF(ISBLANK('Application (2 of 5)'!C8:H8),"",'Application (2 of 5)'!C8:H8)</f>
        <v/>
      </c>
      <c r="D5" s="227"/>
      <c r="E5" s="227"/>
      <c r="F5" s="227"/>
      <c r="G5" s="227"/>
      <c r="H5" s="227"/>
    </row>
    <row r="6" spans="1:8" s="20" customFormat="1" x14ac:dyDescent="0.2">
      <c r="A6" s="179"/>
      <c r="H6" s="21"/>
    </row>
    <row r="7" spans="1:8" s="20" customFormat="1" x14ac:dyDescent="0.2">
      <c r="A7" s="179"/>
      <c r="H7" s="21"/>
    </row>
    <row r="8" spans="1:8" s="20" customFormat="1" ht="20.100000000000001" customHeight="1" x14ac:dyDescent="0.2">
      <c r="A8" s="224" t="s">
        <v>162</v>
      </c>
      <c r="B8" s="224"/>
      <c r="C8" s="224"/>
      <c r="D8" s="224"/>
      <c r="E8" s="224"/>
      <c r="F8" s="224"/>
      <c r="G8" s="224"/>
      <c r="H8" s="224"/>
    </row>
    <row r="9" spans="1:8" s="20" customFormat="1" ht="30" x14ac:dyDescent="0.2">
      <c r="A9" s="30"/>
      <c r="B9" s="37" t="s">
        <v>150</v>
      </c>
      <c r="C9" s="44"/>
      <c r="D9" s="44"/>
      <c r="E9" s="44"/>
      <c r="F9" s="44"/>
      <c r="G9" s="44"/>
      <c r="H9" s="44"/>
    </row>
    <row r="10" spans="1:8" s="20" customFormat="1" x14ac:dyDescent="0.2">
      <c r="A10" s="30">
        <f>1+'Application (2 of 5)'!A65</f>
        <v>81</v>
      </c>
      <c r="B10" s="27" t="s">
        <v>152</v>
      </c>
      <c r="C10" s="222"/>
      <c r="D10" s="222"/>
      <c r="E10" s="222"/>
      <c r="F10" s="222"/>
      <c r="G10" s="222"/>
      <c r="H10" s="222"/>
    </row>
    <row r="11" spans="1:8" s="20" customFormat="1" x14ac:dyDescent="0.2">
      <c r="A11" s="30">
        <f>1+A10</f>
        <v>82</v>
      </c>
      <c r="B11" s="27" t="s">
        <v>151</v>
      </c>
      <c r="C11" s="222"/>
      <c r="D11" s="222"/>
      <c r="E11" s="222"/>
      <c r="F11" s="222"/>
      <c r="G11" s="222"/>
      <c r="H11" s="222"/>
    </row>
    <row r="12" spans="1:8" s="20" customFormat="1" x14ac:dyDescent="0.2">
      <c r="A12" s="30">
        <f>1+A11</f>
        <v>83</v>
      </c>
      <c r="B12" s="27" t="s">
        <v>153</v>
      </c>
      <c r="C12" s="222"/>
      <c r="D12" s="222"/>
      <c r="E12" s="222"/>
      <c r="F12" s="222"/>
      <c r="G12" s="222"/>
      <c r="H12" s="222"/>
    </row>
    <row r="13" spans="1:8" s="20" customFormat="1" x14ac:dyDescent="0.2">
      <c r="A13" s="30">
        <f>1+A12</f>
        <v>84</v>
      </c>
      <c r="B13" s="27" t="s">
        <v>154</v>
      </c>
      <c r="C13" s="222"/>
      <c r="D13" s="222"/>
      <c r="E13" s="222"/>
      <c r="F13" s="222"/>
      <c r="G13" s="222"/>
      <c r="H13" s="222"/>
    </row>
    <row r="14" spans="1:8" s="20" customFormat="1" x14ac:dyDescent="0.2">
      <c r="A14" s="30">
        <f>1+A13</f>
        <v>85</v>
      </c>
      <c r="B14" s="27" t="s">
        <v>155</v>
      </c>
      <c r="C14" s="222"/>
      <c r="D14" s="222"/>
      <c r="E14" s="222"/>
      <c r="F14" s="222"/>
      <c r="G14" s="222"/>
      <c r="H14" s="222"/>
    </row>
    <row r="15" spans="1:8" s="20" customFormat="1" x14ac:dyDescent="0.2">
      <c r="A15" s="30">
        <f>1+A14</f>
        <v>86</v>
      </c>
      <c r="B15" s="27" t="s">
        <v>156</v>
      </c>
      <c r="C15" s="222"/>
      <c r="D15" s="222"/>
      <c r="E15" s="222"/>
      <c r="F15" s="222"/>
      <c r="G15" s="222"/>
      <c r="H15" s="222"/>
    </row>
    <row r="16" spans="1:8" s="20" customFormat="1" ht="17.25" x14ac:dyDescent="0.2">
      <c r="A16" s="30"/>
      <c r="B16" s="37" t="s">
        <v>157</v>
      </c>
      <c r="C16" s="222"/>
      <c r="D16" s="222"/>
      <c r="E16" s="222"/>
      <c r="F16" s="222"/>
      <c r="G16" s="222"/>
      <c r="H16" s="222"/>
    </row>
    <row r="17" spans="1:8" s="20" customFormat="1" ht="20.100000000000001" customHeight="1" x14ac:dyDescent="0.2">
      <c r="A17" s="224" t="s">
        <v>223</v>
      </c>
      <c r="B17" s="224"/>
      <c r="C17" s="224"/>
      <c r="D17" s="224"/>
      <c r="E17" s="224"/>
      <c r="F17" s="224"/>
      <c r="G17" s="224"/>
      <c r="H17" s="224"/>
    </row>
    <row r="18" spans="1:8" s="20" customFormat="1" x14ac:dyDescent="0.2">
      <c r="A18" s="30">
        <f>1+A15</f>
        <v>87</v>
      </c>
      <c r="B18" s="19" t="s">
        <v>224</v>
      </c>
      <c r="C18" s="222"/>
      <c r="D18" s="222"/>
      <c r="E18" s="222"/>
      <c r="F18" s="222"/>
      <c r="G18" s="222"/>
      <c r="H18" s="222"/>
    </row>
    <row r="19" spans="1:8" s="20" customFormat="1" x14ac:dyDescent="0.2">
      <c r="A19" s="30">
        <f t="shared" ref="A19:A27" si="0">1+A18</f>
        <v>88</v>
      </c>
      <c r="B19" s="19" t="s">
        <v>225</v>
      </c>
      <c r="C19" s="222"/>
      <c r="D19" s="222"/>
      <c r="E19" s="222"/>
      <c r="F19" s="222"/>
      <c r="G19" s="222"/>
      <c r="H19" s="222"/>
    </row>
    <row r="20" spans="1:8" s="20" customFormat="1" x14ac:dyDescent="0.2">
      <c r="A20" s="30">
        <f t="shared" si="0"/>
        <v>89</v>
      </c>
      <c r="B20" s="19" t="s">
        <v>226</v>
      </c>
      <c r="C20" s="222"/>
      <c r="D20" s="222"/>
      <c r="E20" s="222"/>
      <c r="F20" s="222"/>
      <c r="G20" s="222"/>
      <c r="H20" s="222"/>
    </row>
    <row r="21" spans="1:8" s="20" customFormat="1" x14ac:dyDescent="0.2">
      <c r="A21" s="30">
        <f t="shared" si="0"/>
        <v>90</v>
      </c>
      <c r="B21" s="19" t="s">
        <v>227</v>
      </c>
      <c r="C21" s="222"/>
      <c r="D21" s="222"/>
      <c r="E21" s="222"/>
      <c r="F21" s="222"/>
      <c r="G21" s="222"/>
      <c r="H21" s="222"/>
    </row>
    <row r="22" spans="1:8" s="20" customFormat="1" x14ac:dyDescent="0.2">
      <c r="A22" s="30">
        <f t="shared" si="0"/>
        <v>91</v>
      </c>
      <c r="B22" s="19" t="s">
        <v>228</v>
      </c>
      <c r="C22" s="222"/>
      <c r="D22" s="222"/>
      <c r="E22" s="222"/>
      <c r="F22" s="222"/>
      <c r="G22" s="222"/>
      <c r="H22" s="222"/>
    </row>
    <row r="23" spans="1:8" s="20" customFormat="1" x14ac:dyDescent="0.2">
      <c r="A23" s="30">
        <f t="shared" si="0"/>
        <v>92</v>
      </c>
      <c r="B23" s="19" t="s">
        <v>229</v>
      </c>
      <c r="C23" s="222"/>
      <c r="D23" s="222"/>
      <c r="E23" s="222"/>
      <c r="F23" s="222"/>
      <c r="G23" s="222"/>
      <c r="H23" s="222"/>
    </row>
    <row r="24" spans="1:8" s="20" customFormat="1" x14ac:dyDescent="0.2">
      <c r="A24" s="30">
        <f t="shared" si="0"/>
        <v>93</v>
      </c>
      <c r="B24" s="19" t="s">
        <v>230</v>
      </c>
      <c r="C24" s="222"/>
      <c r="D24" s="222"/>
      <c r="E24" s="222"/>
      <c r="F24" s="222"/>
      <c r="G24" s="222"/>
      <c r="H24" s="222"/>
    </row>
    <row r="25" spans="1:8" s="20" customFormat="1" x14ac:dyDescent="0.2">
      <c r="A25" s="30">
        <f t="shared" si="0"/>
        <v>94</v>
      </c>
      <c r="B25" s="19" t="s">
        <v>231</v>
      </c>
      <c r="C25" s="222"/>
      <c r="D25" s="222"/>
      <c r="E25" s="222"/>
      <c r="F25" s="222"/>
      <c r="G25" s="222"/>
      <c r="H25" s="222"/>
    </row>
    <row r="26" spans="1:8" s="20" customFormat="1" x14ac:dyDescent="0.2">
      <c r="A26" s="30">
        <f t="shared" si="0"/>
        <v>95</v>
      </c>
      <c r="B26" s="19" t="s">
        <v>232</v>
      </c>
      <c r="C26" s="222"/>
      <c r="D26" s="222"/>
      <c r="E26" s="222"/>
      <c r="F26" s="222"/>
      <c r="G26" s="222"/>
      <c r="H26" s="222"/>
    </row>
    <row r="27" spans="1:8" s="20" customFormat="1" x14ac:dyDescent="0.2">
      <c r="A27" s="30">
        <f t="shared" si="0"/>
        <v>96</v>
      </c>
      <c r="B27" s="19" t="s">
        <v>233</v>
      </c>
      <c r="C27" s="222"/>
      <c r="D27" s="222"/>
      <c r="E27" s="222"/>
      <c r="F27" s="222"/>
      <c r="G27" s="222"/>
      <c r="H27" s="222"/>
    </row>
    <row r="28" spans="1:8" s="20" customFormat="1" ht="20.100000000000001" customHeight="1" x14ac:dyDescent="0.2">
      <c r="A28" s="224" t="s">
        <v>235</v>
      </c>
      <c r="B28" s="224"/>
      <c r="C28" s="224"/>
      <c r="D28" s="224"/>
      <c r="E28" s="224"/>
      <c r="F28" s="224"/>
      <c r="G28" s="224"/>
      <c r="H28" s="224"/>
    </row>
    <row r="29" spans="1:8" s="20" customFormat="1" x14ac:dyDescent="0.2">
      <c r="A29" s="30">
        <f>1+'Application (3 of 5)'!A27</f>
        <v>97</v>
      </c>
      <c r="B29" s="19" t="s">
        <v>236</v>
      </c>
      <c r="C29" s="222"/>
      <c r="D29" s="222"/>
      <c r="E29" s="222"/>
      <c r="F29" s="222"/>
      <c r="G29" s="222"/>
      <c r="H29" s="222"/>
    </row>
    <row r="30" spans="1:8" s="20" customFormat="1" x14ac:dyDescent="0.2">
      <c r="A30" s="30">
        <f t="shared" ref="A30:A52" si="1">1+A29</f>
        <v>98</v>
      </c>
      <c r="B30" s="19" t="s">
        <v>238</v>
      </c>
      <c r="C30" s="222"/>
      <c r="D30" s="222"/>
      <c r="E30" s="222"/>
      <c r="F30" s="222"/>
      <c r="G30" s="222"/>
      <c r="H30" s="222"/>
    </row>
    <row r="31" spans="1:8" s="20" customFormat="1" x14ac:dyDescent="0.2">
      <c r="A31" s="30">
        <f t="shared" si="1"/>
        <v>99</v>
      </c>
      <c r="B31" s="19" t="s">
        <v>239</v>
      </c>
      <c r="C31" s="222"/>
      <c r="D31" s="222"/>
      <c r="E31" s="222"/>
      <c r="F31" s="222"/>
      <c r="G31" s="222"/>
      <c r="H31" s="222"/>
    </row>
    <row r="32" spans="1:8" s="20" customFormat="1" ht="18" x14ac:dyDescent="0.2">
      <c r="A32" s="30">
        <f t="shared" si="1"/>
        <v>100</v>
      </c>
      <c r="B32" s="19" t="s">
        <v>240</v>
      </c>
      <c r="C32" s="222"/>
      <c r="D32" s="222"/>
      <c r="E32" s="222"/>
      <c r="F32" s="222"/>
      <c r="G32" s="222"/>
      <c r="H32" s="222"/>
    </row>
    <row r="33" spans="1:8" s="20" customFormat="1" x14ac:dyDescent="0.2">
      <c r="A33" s="30">
        <f t="shared" si="1"/>
        <v>101</v>
      </c>
      <c r="B33" s="19" t="s">
        <v>241</v>
      </c>
      <c r="C33" s="222"/>
      <c r="D33" s="222"/>
      <c r="E33" s="222"/>
      <c r="F33" s="222"/>
      <c r="G33" s="222"/>
      <c r="H33" s="222"/>
    </row>
    <row r="34" spans="1:8" s="20" customFormat="1" x14ac:dyDescent="0.2">
      <c r="A34" s="30">
        <f t="shared" si="1"/>
        <v>102</v>
      </c>
      <c r="B34" s="19" t="s">
        <v>242</v>
      </c>
      <c r="C34" s="222"/>
      <c r="D34" s="222"/>
      <c r="E34" s="222"/>
      <c r="F34" s="222"/>
      <c r="G34" s="222"/>
      <c r="H34" s="222"/>
    </row>
    <row r="35" spans="1:8" s="20" customFormat="1" x14ac:dyDescent="0.2">
      <c r="A35" s="30">
        <f t="shared" si="1"/>
        <v>103</v>
      </c>
      <c r="B35" s="19" t="s">
        <v>243</v>
      </c>
      <c r="C35" s="222"/>
      <c r="D35" s="222"/>
      <c r="E35" s="222"/>
      <c r="F35" s="222"/>
      <c r="G35" s="222"/>
      <c r="H35" s="222"/>
    </row>
    <row r="36" spans="1:8" s="20" customFormat="1" x14ac:dyDescent="0.2">
      <c r="A36" s="30">
        <f t="shared" si="1"/>
        <v>104</v>
      </c>
      <c r="B36" s="19" t="s">
        <v>244</v>
      </c>
      <c r="C36" s="222"/>
      <c r="D36" s="222"/>
      <c r="E36" s="222"/>
      <c r="F36" s="222"/>
      <c r="G36" s="222"/>
      <c r="H36" s="222"/>
    </row>
    <row r="37" spans="1:8" s="20" customFormat="1" x14ac:dyDescent="0.2">
      <c r="A37" s="30">
        <f t="shared" si="1"/>
        <v>105</v>
      </c>
      <c r="B37" s="19" t="s">
        <v>245</v>
      </c>
      <c r="C37" s="222"/>
      <c r="D37" s="222"/>
      <c r="E37" s="222"/>
      <c r="F37" s="222"/>
      <c r="G37" s="222"/>
      <c r="H37" s="222"/>
    </row>
    <row r="38" spans="1:8" s="20" customFormat="1" x14ac:dyDescent="0.2">
      <c r="A38" s="30">
        <f t="shared" si="1"/>
        <v>106</v>
      </c>
      <c r="B38" s="19" t="s">
        <v>237</v>
      </c>
      <c r="C38" s="222"/>
      <c r="D38" s="222"/>
      <c r="E38" s="222"/>
      <c r="F38" s="222"/>
      <c r="G38" s="222"/>
      <c r="H38" s="222"/>
    </row>
    <row r="39" spans="1:8" s="20" customFormat="1" x14ac:dyDescent="0.2">
      <c r="A39" s="30">
        <f t="shared" si="1"/>
        <v>107</v>
      </c>
      <c r="B39" s="19" t="s">
        <v>246</v>
      </c>
      <c r="C39" s="222"/>
      <c r="D39" s="222"/>
      <c r="E39" s="222"/>
      <c r="F39" s="222"/>
      <c r="G39" s="222"/>
      <c r="H39" s="222"/>
    </row>
    <row r="40" spans="1:8" s="20" customFormat="1" x14ac:dyDescent="0.2">
      <c r="A40" s="30">
        <f t="shared" si="1"/>
        <v>108</v>
      </c>
      <c r="B40" s="19" t="s">
        <v>247</v>
      </c>
      <c r="C40" s="222"/>
      <c r="D40" s="222"/>
      <c r="E40" s="222"/>
      <c r="F40" s="222"/>
      <c r="G40" s="222"/>
      <c r="H40" s="222"/>
    </row>
    <row r="41" spans="1:8" s="20" customFormat="1" x14ac:dyDescent="0.2">
      <c r="A41" s="30">
        <f t="shared" si="1"/>
        <v>109</v>
      </c>
      <c r="B41" s="19" t="s">
        <v>248</v>
      </c>
      <c r="C41" s="222"/>
      <c r="D41" s="222"/>
      <c r="E41" s="222"/>
      <c r="F41" s="222"/>
      <c r="G41" s="222"/>
      <c r="H41" s="222"/>
    </row>
    <row r="42" spans="1:8" s="20" customFormat="1" x14ac:dyDescent="0.2">
      <c r="A42" s="30">
        <f t="shared" si="1"/>
        <v>110</v>
      </c>
      <c r="B42" s="19" t="s">
        <v>249</v>
      </c>
      <c r="C42" s="222"/>
      <c r="D42" s="222"/>
      <c r="E42" s="222"/>
      <c r="F42" s="222"/>
      <c r="G42" s="222"/>
      <c r="H42" s="222"/>
    </row>
    <row r="43" spans="1:8" s="20" customFormat="1" x14ac:dyDescent="0.2">
      <c r="A43" s="30">
        <f t="shared" si="1"/>
        <v>111</v>
      </c>
      <c r="B43" s="19" t="s">
        <v>250</v>
      </c>
      <c r="C43" s="222"/>
      <c r="D43" s="222"/>
      <c r="E43" s="222"/>
      <c r="F43" s="222"/>
      <c r="G43" s="222"/>
      <c r="H43" s="222"/>
    </row>
    <row r="44" spans="1:8" s="20" customFormat="1" x14ac:dyDescent="0.2">
      <c r="A44" s="30">
        <f t="shared" si="1"/>
        <v>112</v>
      </c>
      <c r="B44" s="19" t="s">
        <v>251</v>
      </c>
      <c r="C44" s="222"/>
      <c r="D44" s="222"/>
      <c r="E44" s="222"/>
      <c r="F44" s="222"/>
      <c r="G44" s="222"/>
      <c r="H44" s="222"/>
    </row>
    <row r="45" spans="1:8" s="20" customFormat="1" x14ac:dyDescent="0.2">
      <c r="A45" s="30">
        <f t="shared" si="1"/>
        <v>113</v>
      </c>
      <c r="B45" s="19" t="s">
        <v>252</v>
      </c>
      <c r="C45" s="222"/>
      <c r="D45" s="222"/>
      <c r="E45" s="222"/>
      <c r="F45" s="222"/>
      <c r="G45" s="222"/>
      <c r="H45" s="222"/>
    </row>
    <row r="46" spans="1:8" s="20" customFormat="1" x14ac:dyDescent="0.2">
      <c r="A46" s="30">
        <f t="shared" si="1"/>
        <v>114</v>
      </c>
      <c r="B46" s="19" t="s">
        <v>253</v>
      </c>
      <c r="C46" s="222"/>
      <c r="D46" s="222"/>
      <c r="E46" s="222"/>
      <c r="F46" s="222"/>
      <c r="G46" s="222"/>
      <c r="H46" s="222"/>
    </row>
    <row r="47" spans="1:8" s="20" customFormat="1" x14ac:dyDescent="0.2">
      <c r="A47" s="30">
        <f t="shared" si="1"/>
        <v>115</v>
      </c>
      <c r="B47" s="19" t="s">
        <v>256</v>
      </c>
      <c r="C47" s="222"/>
      <c r="D47" s="222"/>
      <c r="E47" s="222"/>
      <c r="F47" s="222"/>
      <c r="G47" s="222"/>
      <c r="H47" s="222"/>
    </row>
    <row r="48" spans="1:8" s="20" customFormat="1" x14ac:dyDescent="0.2">
      <c r="A48" s="30">
        <f t="shared" si="1"/>
        <v>116</v>
      </c>
      <c r="B48" s="19" t="s">
        <v>254</v>
      </c>
      <c r="C48" s="222"/>
      <c r="D48" s="222"/>
      <c r="E48" s="222"/>
      <c r="F48" s="222"/>
      <c r="G48" s="222"/>
      <c r="H48" s="222"/>
    </row>
    <row r="49" spans="1:8" s="20" customFormat="1" x14ac:dyDescent="0.2">
      <c r="A49" s="30">
        <f t="shared" si="1"/>
        <v>117</v>
      </c>
      <c r="B49" s="19" t="s">
        <v>255</v>
      </c>
      <c r="C49" s="222"/>
      <c r="D49" s="222"/>
      <c r="E49" s="222"/>
      <c r="F49" s="222"/>
      <c r="G49" s="222"/>
      <c r="H49" s="222"/>
    </row>
    <row r="50" spans="1:8" s="20" customFormat="1" x14ac:dyDescent="0.2">
      <c r="A50" s="30">
        <f t="shared" si="1"/>
        <v>118</v>
      </c>
      <c r="B50" s="19" t="s">
        <v>257</v>
      </c>
      <c r="C50" s="222"/>
      <c r="D50" s="222"/>
      <c r="E50" s="222"/>
      <c r="F50" s="222"/>
      <c r="G50" s="222"/>
      <c r="H50" s="222"/>
    </row>
    <row r="51" spans="1:8" s="20" customFormat="1" x14ac:dyDescent="0.2">
      <c r="A51" s="30">
        <f t="shared" si="1"/>
        <v>119</v>
      </c>
      <c r="B51" s="19" t="s">
        <v>258</v>
      </c>
      <c r="C51" s="222"/>
      <c r="D51" s="222"/>
      <c r="E51" s="222"/>
      <c r="F51" s="222"/>
      <c r="G51" s="222"/>
      <c r="H51" s="222"/>
    </row>
    <row r="52" spans="1:8" s="20" customFormat="1" x14ac:dyDescent="0.2">
      <c r="A52" s="30">
        <f t="shared" si="1"/>
        <v>120</v>
      </c>
      <c r="B52" s="19" t="s">
        <v>234</v>
      </c>
      <c r="C52" s="222"/>
      <c r="D52" s="222"/>
      <c r="E52" s="222"/>
      <c r="F52" s="222"/>
      <c r="G52" s="222"/>
      <c r="H52" s="222"/>
    </row>
    <row r="53" spans="1:8" s="20" customFormat="1" x14ac:dyDescent="0.2">
      <c r="A53" s="24"/>
      <c r="B53" s="26"/>
      <c r="C53" s="26"/>
      <c r="D53" s="26"/>
      <c r="E53" s="29"/>
      <c r="F53" s="29"/>
      <c r="G53" s="29"/>
      <c r="H53" s="21"/>
    </row>
  </sheetData>
  <sheetProtection algorithmName="SHA-512" hashValue="Q/MS5VUqs9J0nc4/Lb+zDxnzyd7I4xM7j9zcrTHFRKyS08hpbMnwNSt+JTz6ZSBKakbcQ7rI79PUbbCEIz1WEw==" saltValue="w0tRPkZJC7l6p7mOLJmrjg==" spinCount="100000" sheet="1" objects="1" scenarios="1" selectLockedCells="1"/>
  <mergeCells count="49">
    <mergeCell ref="A1:H1"/>
    <mergeCell ref="C5:H5"/>
    <mergeCell ref="A28:H28"/>
    <mergeCell ref="C29:H29"/>
    <mergeCell ref="A2:G2"/>
    <mergeCell ref="C4:H4"/>
    <mergeCell ref="C3:H3"/>
    <mergeCell ref="C13:H13"/>
    <mergeCell ref="C14:H14"/>
    <mergeCell ref="C15:H15"/>
    <mergeCell ref="C16:H16"/>
    <mergeCell ref="C12:H12"/>
    <mergeCell ref="C52:H52"/>
    <mergeCell ref="C36:H36"/>
    <mergeCell ref="C37:H37"/>
    <mergeCell ref="C38:H38"/>
    <mergeCell ref="C39:H39"/>
    <mergeCell ref="C50:H50"/>
    <mergeCell ref="C51:H51"/>
    <mergeCell ref="C40:H40"/>
    <mergeCell ref="C41:H41"/>
    <mergeCell ref="C42:H42"/>
    <mergeCell ref="C43:H43"/>
    <mergeCell ref="C46:H46"/>
    <mergeCell ref="C47:H47"/>
    <mergeCell ref="C48:H48"/>
    <mergeCell ref="C49:H49"/>
    <mergeCell ref="C44:H44"/>
    <mergeCell ref="C45:H45"/>
    <mergeCell ref="C32:H32"/>
    <mergeCell ref="C33:H33"/>
    <mergeCell ref="C34:H34"/>
    <mergeCell ref="C35:H35"/>
    <mergeCell ref="C30:H30"/>
    <mergeCell ref="C31:H31"/>
    <mergeCell ref="C20:H20"/>
    <mergeCell ref="A8:H8"/>
    <mergeCell ref="C27:H27"/>
    <mergeCell ref="C21:H21"/>
    <mergeCell ref="C22:H22"/>
    <mergeCell ref="C23:H23"/>
    <mergeCell ref="C24:H24"/>
    <mergeCell ref="C25:H25"/>
    <mergeCell ref="C26:H26"/>
    <mergeCell ref="C10:H10"/>
    <mergeCell ref="C11:H11"/>
    <mergeCell ref="A17:H17"/>
    <mergeCell ref="C18:H18"/>
    <mergeCell ref="C19:H19"/>
  </mergeCells>
  <phoneticPr fontId="0" type="noConversion"/>
  <printOptions horizontalCentered="1"/>
  <pageMargins left="0.59055118110236227" right="0.59055118110236227" top="0.59055118110236227" bottom="1.1811023622047245" header="0" footer="0.98425196850393704"/>
  <pageSetup scale="55" orientation="portrait" horizontalDpi="1200" verticalDpi="1200" r:id="rId1"/>
  <headerFooter alignWithMargins="0">
    <oddFooter>&amp;LISO 18854 Exhaust en210806&amp;R&amp;A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0"/>
  <sheetViews>
    <sheetView zoomScale="82" zoomScaleNormal="82" zoomScalePageLayoutView="80" workbookViewId="0">
      <selection activeCell="D10" sqref="D10"/>
    </sheetView>
  </sheetViews>
  <sheetFormatPr baseColWidth="10" defaultColWidth="11.42578125" defaultRowHeight="15" x14ac:dyDescent="0.2"/>
  <cols>
    <col min="1" max="1" width="5.28515625" style="1" customWidth="1"/>
    <col min="2" max="2" width="76.28515625" style="3" customWidth="1"/>
    <col min="3" max="3" width="15" style="3" customWidth="1"/>
    <col min="4" max="7" width="12.7109375" style="3" customWidth="1"/>
    <col min="8" max="8" width="12.7109375" style="2" customWidth="1"/>
    <col min="9" max="16384" width="11.42578125" style="3"/>
  </cols>
  <sheetData>
    <row r="1" spans="1:8" ht="90.6" customHeight="1" x14ac:dyDescent="0.2">
      <c r="A1" s="225"/>
      <c r="B1" s="225"/>
      <c r="C1" s="225"/>
      <c r="D1" s="225"/>
      <c r="E1" s="225"/>
      <c r="F1" s="225"/>
      <c r="G1" s="225"/>
      <c r="H1" s="225"/>
    </row>
    <row r="2" spans="1:8" ht="6.95" customHeight="1" x14ac:dyDescent="0.2">
      <c r="A2" s="228"/>
      <c r="B2" s="228"/>
      <c r="C2" s="228"/>
      <c r="D2" s="228"/>
      <c r="E2" s="228"/>
      <c r="F2" s="228"/>
      <c r="G2" s="228"/>
    </row>
    <row r="3" spans="1:8" s="20" customFormat="1" x14ac:dyDescent="0.2">
      <c r="A3" s="22"/>
      <c r="B3" s="27" t="s">
        <v>2</v>
      </c>
      <c r="C3" s="227" t="str">
        <f>IF(ISBLANK('Application (1 of 5)'!C9:H9),"",'Application (1 of 5)'!C9:H9)</f>
        <v/>
      </c>
      <c r="D3" s="227"/>
      <c r="E3" s="227"/>
      <c r="F3" s="227"/>
      <c r="G3" s="227"/>
      <c r="H3" s="227"/>
    </row>
    <row r="4" spans="1:8" s="20" customFormat="1" x14ac:dyDescent="0.2">
      <c r="A4" s="22"/>
      <c r="B4" s="19" t="s">
        <v>20</v>
      </c>
      <c r="C4" s="227" t="str">
        <f>IF(ISBLANK('Application (1 of 5)'!C28:H28),"",'Application (1 of 5)'!C28:H28)</f>
        <v/>
      </c>
      <c r="D4" s="227"/>
      <c r="E4" s="227"/>
      <c r="F4" s="227"/>
      <c r="G4" s="227"/>
      <c r="H4" s="227"/>
    </row>
    <row r="5" spans="1:8" s="20" customFormat="1" x14ac:dyDescent="0.2">
      <c r="A5" s="22"/>
      <c r="B5" s="19" t="s">
        <v>122</v>
      </c>
      <c r="C5" s="227" t="str">
        <f>IF(ISBLANK('Application (2 of 5)'!C8:H8),"",'Application (2 of 5)'!C8:H8)</f>
        <v/>
      </c>
      <c r="D5" s="227"/>
      <c r="E5" s="227"/>
      <c r="F5" s="227"/>
      <c r="G5" s="227"/>
      <c r="H5" s="227"/>
    </row>
    <row r="6" spans="1:8" s="20" customFormat="1" x14ac:dyDescent="0.2">
      <c r="A6" s="22"/>
      <c r="H6" s="21"/>
    </row>
    <row r="7" spans="1:8" s="20" customFormat="1" ht="15.95" customHeight="1" thickBot="1" x14ac:dyDescent="0.25">
      <c r="A7" s="224" t="s">
        <v>168</v>
      </c>
      <c r="B7" s="224"/>
      <c r="C7" s="224"/>
      <c r="D7" s="224"/>
      <c r="E7" s="224"/>
      <c r="F7" s="224"/>
      <c r="G7" s="224"/>
      <c r="H7" s="224"/>
    </row>
    <row r="8" spans="1:8" s="20" customFormat="1" ht="17.45" customHeight="1" x14ac:dyDescent="0.25">
      <c r="A8" s="240" t="s">
        <v>94</v>
      </c>
      <c r="B8" s="241"/>
      <c r="C8" s="242"/>
      <c r="D8" s="45">
        <v>1</v>
      </c>
      <c r="E8" s="46">
        <v>2</v>
      </c>
      <c r="F8" s="47">
        <v>3</v>
      </c>
      <c r="G8" s="47">
        <v>4</v>
      </c>
      <c r="H8" s="48" t="s">
        <v>172</v>
      </c>
    </row>
    <row r="9" spans="1:8" s="20" customFormat="1" ht="31.5" customHeight="1" thickBot="1" x14ac:dyDescent="0.25">
      <c r="A9" s="243" t="s">
        <v>64</v>
      </c>
      <c r="B9" s="244"/>
      <c r="C9" s="49"/>
      <c r="D9" s="50" t="s">
        <v>63</v>
      </c>
      <c r="E9" s="51"/>
      <c r="F9" s="52"/>
      <c r="G9" s="52"/>
      <c r="H9" s="53"/>
    </row>
    <row r="10" spans="1:8" s="20" customFormat="1" ht="15.6" customHeight="1" x14ac:dyDescent="0.2">
      <c r="A10" s="245" t="s">
        <v>57</v>
      </c>
      <c r="B10" s="246"/>
      <c r="C10" s="54"/>
      <c r="D10" s="56"/>
      <c r="E10" s="57"/>
      <c r="F10" s="58"/>
      <c r="G10" s="58"/>
      <c r="H10" s="59"/>
    </row>
    <row r="11" spans="1:8" s="20" customFormat="1" ht="15.6" customHeight="1" x14ac:dyDescent="0.2">
      <c r="A11" s="229" t="s">
        <v>66</v>
      </c>
      <c r="B11" s="231"/>
      <c r="C11" s="55" t="s">
        <v>65</v>
      </c>
      <c r="D11" s="60"/>
      <c r="E11" s="61"/>
      <c r="F11" s="62"/>
      <c r="G11" s="62"/>
      <c r="H11" s="63"/>
    </row>
    <row r="12" spans="1:8" s="20" customFormat="1" ht="15.6" customHeight="1" x14ac:dyDescent="0.2">
      <c r="A12" s="229" t="s">
        <v>67</v>
      </c>
      <c r="B12" s="231"/>
      <c r="C12" s="55" t="s">
        <v>65</v>
      </c>
      <c r="D12" s="60"/>
      <c r="E12" s="61"/>
      <c r="F12" s="62"/>
      <c r="G12" s="62"/>
      <c r="H12" s="63"/>
    </row>
    <row r="13" spans="1:8" s="20" customFormat="1" ht="15.6" customHeight="1" x14ac:dyDescent="0.2">
      <c r="A13" s="229" t="s">
        <v>58</v>
      </c>
      <c r="B13" s="231"/>
      <c r="C13" s="55"/>
      <c r="D13" s="60"/>
      <c r="E13" s="61"/>
      <c r="F13" s="62"/>
      <c r="G13" s="62"/>
      <c r="H13" s="63"/>
    </row>
    <row r="14" spans="1:8" s="20" customFormat="1" ht="15.6" customHeight="1" x14ac:dyDescent="0.2">
      <c r="A14" s="229" t="s">
        <v>165</v>
      </c>
      <c r="B14" s="231"/>
      <c r="C14" s="55"/>
      <c r="D14" s="60"/>
      <c r="E14" s="61"/>
      <c r="F14" s="62"/>
      <c r="G14" s="62"/>
      <c r="H14" s="63"/>
    </row>
    <row r="15" spans="1:8" s="20" customFormat="1" ht="15.6" customHeight="1" x14ac:dyDescent="0.2">
      <c r="A15" s="229" t="s">
        <v>166</v>
      </c>
      <c r="B15" s="231"/>
      <c r="C15" s="55" t="s">
        <v>167</v>
      </c>
      <c r="D15" s="60"/>
      <c r="E15" s="61"/>
      <c r="F15" s="62"/>
      <c r="G15" s="62"/>
      <c r="H15" s="63"/>
    </row>
    <row r="16" spans="1:8" s="20" customFormat="1" ht="15.6" customHeight="1" x14ac:dyDescent="0.2">
      <c r="A16" s="229" t="s">
        <v>59</v>
      </c>
      <c r="B16" s="231"/>
      <c r="C16" s="55" t="s">
        <v>68</v>
      </c>
      <c r="D16" s="60"/>
      <c r="E16" s="61"/>
      <c r="F16" s="62"/>
      <c r="G16" s="62"/>
      <c r="H16" s="63"/>
    </row>
    <row r="17" spans="1:8" s="20" customFormat="1" ht="18.600000000000001" customHeight="1" x14ac:dyDescent="0.2">
      <c r="A17" s="229" t="s">
        <v>69</v>
      </c>
      <c r="B17" s="231"/>
      <c r="C17" s="55" t="s">
        <v>71</v>
      </c>
      <c r="D17" s="60"/>
      <c r="E17" s="61"/>
      <c r="F17" s="62"/>
      <c r="G17" s="62"/>
      <c r="H17" s="63"/>
    </row>
    <row r="18" spans="1:8" s="20" customFormat="1" ht="15.6" customHeight="1" x14ac:dyDescent="0.2">
      <c r="A18" s="229" t="s">
        <v>277</v>
      </c>
      <c r="B18" s="231"/>
      <c r="C18" s="55" t="s">
        <v>70</v>
      </c>
      <c r="D18" s="60"/>
      <c r="E18" s="61"/>
      <c r="F18" s="62"/>
      <c r="G18" s="62"/>
      <c r="H18" s="63"/>
    </row>
    <row r="19" spans="1:8" s="20" customFormat="1" ht="15.6" customHeight="1" x14ac:dyDescent="0.2">
      <c r="A19" s="229" t="s">
        <v>278</v>
      </c>
      <c r="B19" s="231"/>
      <c r="C19" s="55" t="s">
        <v>200</v>
      </c>
      <c r="D19" s="60"/>
      <c r="E19" s="61"/>
      <c r="F19" s="62"/>
      <c r="G19" s="62"/>
      <c r="H19" s="63"/>
    </row>
    <row r="20" spans="1:8" s="20" customFormat="1" ht="18.600000000000001" customHeight="1" x14ac:dyDescent="0.2">
      <c r="A20" s="229" t="s">
        <v>279</v>
      </c>
      <c r="B20" s="231"/>
      <c r="C20" s="55" t="s">
        <v>175</v>
      </c>
      <c r="D20" s="60"/>
      <c r="E20" s="61"/>
      <c r="F20" s="62"/>
      <c r="G20" s="62"/>
      <c r="H20" s="63"/>
    </row>
    <row r="21" spans="1:8" s="20" customFormat="1" ht="18.600000000000001" customHeight="1" x14ac:dyDescent="0.2">
      <c r="A21" s="229" t="s">
        <v>78</v>
      </c>
      <c r="B21" s="231"/>
      <c r="C21" s="55" t="s">
        <v>71</v>
      </c>
      <c r="D21" s="60"/>
      <c r="E21" s="61"/>
      <c r="F21" s="62"/>
      <c r="G21" s="62"/>
      <c r="H21" s="63"/>
    </row>
    <row r="22" spans="1:8" s="20" customFormat="1" ht="15.6" customHeight="1" x14ac:dyDescent="0.2">
      <c r="A22" s="229" t="s">
        <v>79</v>
      </c>
      <c r="B22" s="231"/>
      <c r="C22" s="55" t="s">
        <v>72</v>
      </c>
      <c r="D22" s="60"/>
      <c r="E22" s="61"/>
      <c r="F22" s="62"/>
      <c r="G22" s="62"/>
      <c r="H22" s="63"/>
    </row>
    <row r="23" spans="1:8" s="20" customFormat="1" ht="15.6" customHeight="1" x14ac:dyDescent="0.2">
      <c r="A23" s="229" t="s">
        <v>278</v>
      </c>
      <c r="B23" s="231"/>
      <c r="C23" s="55" t="s">
        <v>200</v>
      </c>
      <c r="D23" s="60"/>
      <c r="E23" s="61"/>
      <c r="F23" s="62"/>
      <c r="G23" s="62"/>
      <c r="H23" s="63"/>
    </row>
    <row r="24" spans="1:8" s="20" customFormat="1" ht="18.600000000000001" customHeight="1" x14ac:dyDescent="0.2">
      <c r="A24" s="229" t="s">
        <v>279</v>
      </c>
      <c r="B24" s="231"/>
      <c r="C24" s="55" t="s">
        <v>175</v>
      </c>
      <c r="D24" s="60"/>
      <c r="E24" s="61"/>
      <c r="F24" s="62"/>
      <c r="G24" s="62"/>
      <c r="H24" s="63"/>
    </row>
    <row r="25" spans="1:8" s="20" customFormat="1" ht="18.600000000000001" customHeight="1" x14ac:dyDescent="0.2">
      <c r="A25" s="229" t="s">
        <v>80</v>
      </c>
      <c r="B25" s="231"/>
      <c r="C25" s="55" t="s">
        <v>71</v>
      </c>
      <c r="D25" s="60"/>
      <c r="E25" s="61"/>
      <c r="F25" s="62"/>
      <c r="G25" s="62"/>
      <c r="H25" s="63"/>
    </row>
    <row r="26" spans="1:8" s="20" customFormat="1" ht="15.6" customHeight="1" x14ac:dyDescent="0.2">
      <c r="A26" s="229" t="s">
        <v>60</v>
      </c>
      <c r="B26" s="231"/>
      <c r="C26" s="55"/>
      <c r="D26" s="60"/>
      <c r="E26" s="61"/>
      <c r="F26" s="62"/>
      <c r="G26" s="62"/>
      <c r="H26" s="63"/>
    </row>
    <row r="27" spans="1:8" s="20" customFormat="1" ht="15.6" customHeight="1" x14ac:dyDescent="0.2">
      <c r="A27" s="229" t="s">
        <v>73</v>
      </c>
      <c r="B27" s="231"/>
      <c r="C27" s="55" t="s">
        <v>93</v>
      </c>
      <c r="D27" s="60"/>
      <c r="E27" s="61"/>
      <c r="F27" s="62"/>
      <c r="G27" s="62"/>
      <c r="H27" s="63"/>
    </row>
    <row r="28" spans="1:8" s="20" customFormat="1" ht="15.6" customHeight="1" x14ac:dyDescent="0.2">
      <c r="A28" s="229" t="s">
        <v>81</v>
      </c>
      <c r="B28" s="231"/>
      <c r="C28" s="55" t="s">
        <v>93</v>
      </c>
      <c r="D28" s="60"/>
      <c r="E28" s="61"/>
      <c r="F28" s="62"/>
      <c r="G28" s="62"/>
      <c r="H28" s="63"/>
    </row>
    <row r="29" spans="1:8" s="20" customFormat="1" ht="15.6" customHeight="1" x14ac:dyDescent="0.2">
      <c r="A29" s="229" t="s">
        <v>82</v>
      </c>
      <c r="B29" s="231"/>
      <c r="C29" s="55"/>
      <c r="D29" s="60"/>
      <c r="E29" s="61"/>
      <c r="F29" s="62"/>
      <c r="G29" s="62"/>
      <c r="H29" s="63"/>
    </row>
    <row r="30" spans="1:8" s="20" customFormat="1" ht="15.6" customHeight="1" x14ac:dyDescent="0.2">
      <c r="A30" s="229" t="s">
        <v>83</v>
      </c>
      <c r="B30" s="231"/>
      <c r="C30" s="55"/>
      <c r="D30" s="60"/>
      <c r="E30" s="61"/>
      <c r="F30" s="62"/>
      <c r="G30" s="62"/>
      <c r="H30" s="63"/>
    </row>
    <row r="31" spans="1:8" s="20" customFormat="1" ht="15.6" customHeight="1" x14ac:dyDescent="0.2">
      <c r="A31" s="229" t="s">
        <v>84</v>
      </c>
      <c r="B31" s="231"/>
      <c r="C31" s="55"/>
      <c r="D31" s="60"/>
      <c r="E31" s="61"/>
      <c r="F31" s="62"/>
      <c r="G31" s="62"/>
      <c r="H31" s="63"/>
    </row>
    <row r="32" spans="1:8" s="20" customFormat="1" ht="15.6" customHeight="1" x14ac:dyDescent="0.2">
      <c r="A32" s="229" t="s">
        <v>85</v>
      </c>
      <c r="B32" s="231"/>
      <c r="C32" s="55"/>
      <c r="D32" s="60"/>
      <c r="E32" s="61"/>
      <c r="F32" s="62"/>
      <c r="G32" s="62"/>
      <c r="H32" s="63"/>
    </row>
    <row r="33" spans="1:8" s="20" customFormat="1" ht="15.6" customHeight="1" x14ac:dyDescent="0.2">
      <c r="A33" s="229" t="s">
        <v>86</v>
      </c>
      <c r="B33" s="231"/>
      <c r="C33" s="55"/>
      <c r="D33" s="60"/>
      <c r="E33" s="61"/>
      <c r="F33" s="62"/>
      <c r="G33" s="62"/>
      <c r="H33" s="63"/>
    </row>
    <row r="34" spans="1:8" s="20" customFormat="1" ht="15.6" customHeight="1" x14ac:dyDescent="0.2">
      <c r="A34" s="229" t="s">
        <v>87</v>
      </c>
      <c r="B34" s="231"/>
      <c r="C34" s="55" t="s">
        <v>71</v>
      </c>
      <c r="D34" s="60"/>
      <c r="E34" s="61"/>
      <c r="F34" s="62"/>
      <c r="G34" s="62"/>
      <c r="H34" s="63"/>
    </row>
    <row r="35" spans="1:8" s="20" customFormat="1" ht="15.6" customHeight="1" x14ac:dyDescent="0.2">
      <c r="A35" s="229" t="s">
        <v>88</v>
      </c>
      <c r="B35" s="231"/>
      <c r="C35" s="55" t="s">
        <v>71</v>
      </c>
      <c r="D35" s="60"/>
      <c r="E35" s="61"/>
      <c r="F35" s="62"/>
      <c r="G35" s="62"/>
      <c r="H35" s="63"/>
    </row>
    <row r="36" spans="1:8" s="20" customFormat="1" ht="15.6" customHeight="1" x14ac:dyDescent="0.2">
      <c r="A36" s="229" t="s">
        <v>74</v>
      </c>
      <c r="B36" s="231"/>
      <c r="C36" s="55" t="s">
        <v>109</v>
      </c>
      <c r="D36" s="60"/>
      <c r="E36" s="61"/>
      <c r="F36" s="62"/>
      <c r="G36" s="62"/>
      <c r="H36" s="63"/>
    </row>
    <row r="37" spans="1:8" s="20" customFormat="1" ht="15.6" customHeight="1" x14ac:dyDescent="0.2">
      <c r="A37" s="229" t="s">
        <v>61</v>
      </c>
      <c r="B37" s="230"/>
      <c r="C37" s="55"/>
      <c r="D37" s="60"/>
      <c r="E37" s="61"/>
      <c r="F37" s="62"/>
      <c r="G37" s="62"/>
      <c r="H37" s="63"/>
    </row>
    <row r="38" spans="1:8" s="20" customFormat="1" ht="15.6" customHeight="1" x14ac:dyDescent="0.2">
      <c r="A38" s="229" t="s">
        <v>62</v>
      </c>
      <c r="B38" s="230"/>
      <c r="C38" s="55"/>
      <c r="D38" s="60"/>
      <c r="E38" s="61"/>
      <c r="F38" s="62"/>
      <c r="G38" s="62"/>
      <c r="H38" s="63"/>
    </row>
    <row r="39" spans="1:8" s="20" customFormat="1" ht="15.6" customHeight="1" x14ac:dyDescent="0.2">
      <c r="A39" s="229" t="s">
        <v>77</v>
      </c>
      <c r="B39" s="230"/>
      <c r="C39" s="55" t="s">
        <v>109</v>
      </c>
      <c r="D39" s="60"/>
      <c r="E39" s="61"/>
      <c r="F39" s="62"/>
      <c r="G39" s="62"/>
      <c r="H39" s="63"/>
    </row>
    <row r="40" spans="1:8" s="20" customFormat="1" ht="15.6" customHeight="1" x14ac:dyDescent="0.2">
      <c r="A40" s="229" t="s">
        <v>75</v>
      </c>
      <c r="B40" s="230"/>
      <c r="C40" s="55" t="s">
        <v>76</v>
      </c>
      <c r="D40" s="64"/>
      <c r="E40" s="65"/>
      <c r="F40" s="66"/>
      <c r="G40" s="66"/>
      <c r="H40" s="67"/>
    </row>
    <row r="41" spans="1:8" s="20" customFormat="1" ht="15.6" customHeight="1" x14ac:dyDescent="0.2">
      <c r="A41" s="229"/>
      <c r="B41" s="230"/>
      <c r="C41" s="55"/>
      <c r="D41" s="64"/>
      <c r="E41" s="65"/>
      <c r="F41" s="66"/>
      <c r="G41" s="66"/>
      <c r="H41" s="67"/>
    </row>
    <row r="42" spans="1:8" s="20" customFormat="1" ht="15.6" customHeight="1" x14ac:dyDescent="0.2">
      <c r="A42" s="229"/>
      <c r="B42" s="230"/>
      <c r="C42" s="55"/>
      <c r="D42" s="64"/>
      <c r="E42" s="65"/>
      <c r="F42" s="66"/>
      <c r="G42" s="66"/>
      <c r="H42" s="67"/>
    </row>
    <row r="43" spans="1:8" s="20" customFormat="1" ht="15.6" customHeight="1" thickBot="1" x14ac:dyDescent="0.25">
      <c r="A43" s="238"/>
      <c r="B43" s="239"/>
      <c r="C43" s="38"/>
      <c r="D43" s="68"/>
      <c r="E43" s="69"/>
      <c r="F43" s="70"/>
      <c r="G43" s="70"/>
      <c r="H43" s="71"/>
    </row>
    <row r="44" spans="1:8" s="20" customFormat="1" ht="15.6" customHeight="1" x14ac:dyDescent="0.2">
      <c r="A44" s="24"/>
      <c r="B44" s="26"/>
      <c r="C44" s="26"/>
      <c r="D44" s="26"/>
      <c r="E44" s="29"/>
      <c r="F44" s="29"/>
      <c r="G44" s="29"/>
      <c r="H44" s="21"/>
    </row>
    <row r="45" spans="1:8" s="20" customFormat="1" ht="20.100000000000001" customHeight="1" x14ac:dyDescent="0.2">
      <c r="A45" s="224" t="s">
        <v>169</v>
      </c>
      <c r="B45" s="224"/>
      <c r="C45" s="224"/>
      <c r="D45" s="224"/>
      <c r="E45" s="224"/>
      <c r="F45" s="224"/>
      <c r="G45" s="224"/>
      <c r="H45" s="224"/>
    </row>
    <row r="46" spans="1:8" s="20" customFormat="1" ht="33" x14ac:dyDescent="0.2">
      <c r="A46" s="30">
        <f>1+MAX('Application (3 of 5)'!A29:A53)</f>
        <v>121</v>
      </c>
      <c r="B46" s="19" t="s">
        <v>259</v>
      </c>
      <c r="C46" s="222"/>
      <c r="D46" s="222"/>
      <c r="E46" s="222"/>
      <c r="F46" s="222"/>
      <c r="G46" s="222"/>
      <c r="H46" s="222"/>
    </row>
    <row r="47" spans="1:8" s="20" customFormat="1" x14ac:dyDescent="0.2">
      <c r="A47" s="30">
        <f>1+A46</f>
        <v>122</v>
      </c>
      <c r="B47" s="19" t="s">
        <v>344</v>
      </c>
      <c r="C47" s="215"/>
      <c r="D47" s="215"/>
      <c r="E47" s="215"/>
      <c r="F47" s="215"/>
      <c r="G47" s="215"/>
      <c r="H47" s="215"/>
    </row>
    <row r="48" spans="1:8" s="20" customFormat="1" ht="18" x14ac:dyDescent="0.2">
      <c r="A48" s="30">
        <f>1+A47</f>
        <v>123</v>
      </c>
      <c r="B48" s="19" t="s">
        <v>170</v>
      </c>
      <c r="C48" s="220"/>
      <c r="D48" s="220"/>
      <c r="E48" s="220"/>
      <c r="F48" s="220"/>
      <c r="G48" s="220"/>
      <c r="H48" s="220"/>
    </row>
    <row r="49" spans="1:8" s="20" customFormat="1" ht="18" x14ac:dyDescent="0.2">
      <c r="A49" s="30">
        <f t="shared" ref="A49:A53" si="0">1+A48</f>
        <v>124</v>
      </c>
      <c r="B49" s="19" t="s">
        <v>260</v>
      </c>
      <c r="C49" s="222"/>
      <c r="D49" s="222"/>
      <c r="E49" s="222"/>
      <c r="F49" s="222"/>
      <c r="G49" s="222"/>
      <c r="H49" s="222"/>
    </row>
    <row r="50" spans="1:8" s="20" customFormat="1" ht="30" x14ac:dyDescent="0.2">
      <c r="A50" s="30">
        <f t="shared" si="0"/>
        <v>125</v>
      </c>
      <c r="B50" s="19" t="s">
        <v>171</v>
      </c>
      <c r="C50" s="222"/>
      <c r="D50" s="222"/>
      <c r="E50" s="222"/>
      <c r="F50" s="222"/>
      <c r="G50" s="222"/>
      <c r="H50" s="222"/>
    </row>
    <row r="51" spans="1:8" s="20" customFormat="1" x14ac:dyDescent="0.2">
      <c r="A51" s="30">
        <f t="shared" si="0"/>
        <v>126</v>
      </c>
      <c r="B51" s="31" t="s">
        <v>14</v>
      </c>
      <c r="C51" s="235"/>
      <c r="D51" s="235"/>
      <c r="E51" s="235"/>
      <c r="F51" s="235"/>
      <c r="G51" s="235"/>
      <c r="H51" s="235"/>
    </row>
    <row r="52" spans="1:8" s="20" customFormat="1" x14ac:dyDescent="0.2">
      <c r="A52" s="30">
        <f t="shared" si="0"/>
        <v>127</v>
      </c>
      <c r="B52" s="31" t="s">
        <v>15</v>
      </c>
      <c r="C52" s="233"/>
      <c r="D52" s="233"/>
      <c r="E52" s="233"/>
      <c r="F52" s="233"/>
      <c r="G52" s="233"/>
      <c r="H52" s="233"/>
    </row>
    <row r="53" spans="1:8" s="20" customFormat="1" ht="24.95" customHeight="1" x14ac:dyDescent="0.2">
      <c r="A53" s="30">
        <f t="shared" si="0"/>
        <v>128</v>
      </c>
      <c r="B53" s="31" t="s">
        <v>12</v>
      </c>
      <c r="C53" s="233"/>
      <c r="D53" s="233"/>
      <c r="E53" s="233"/>
      <c r="F53" s="233"/>
      <c r="G53" s="233"/>
      <c r="H53" s="233"/>
    </row>
    <row r="54" spans="1:8" s="20" customFormat="1" ht="24.95" customHeight="1" x14ac:dyDescent="0.2">
      <c r="A54" s="26"/>
      <c r="B54" s="32"/>
      <c r="C54" s="233"/>
      <c r="D54" s="233"/>
      <c r="E54" s="233"/>
      <c r="F54" s="233"/>
      <c r="G54" s="233"/>
      <c r="H54" s="233"/>
    </row>
    <row r="55" spans="1:8" s="20" customFormat="1" ht="24.95" customHeight="1" x14ac:dyDescent="0.2">
      <c r="A55" s="26"/>
      <c r="B55" s="32"/>
      <c r="C55" s="233"/>
      <c r="D55" s="233"/>
      <c r="E55" s="233"/>
      <c r="F55" s="233"/>
      <c r="G55" s="233"/>
      <c r="H55" s="233"/>
    </row>
    <row r="56" spans="1:8" s="20" customFormat="1" ht="24.95" customHeight="1" x14ac:dyDescent="0.2">
      <c r="A56" s="26"/>
      <c r="B56" s="32"/>
      <c r="C56" s="233"/>
      <c r="D56" s="233"/>
      <c r="E56" s="233"/>
      <c r="F56" s="233"/>
      <c r="G56" s="233"/>
      <c r="H56" s="233"/>
    </row>
    <row r="57" spans="1:8" s="20" customFormat="1" ht="24.95" customHeight="1" x14ac:dyDescent="0.2">
      <c r="A57" s="26"/>
      <c r="B57" s="32"/>
      <c r="C57" s="233"/>
      <c r="D57" s="233"/>
      <c r="E57" s="233"/>
      <c r="F57" s="233"/>
      <c r="G57" s="233"/>
      <c r="H57" s="233"/>
    </row>
    <row r="58" spans="1:8" s="20" customFormat="1" ht="24.95" customHeight="1" x14ac:dyDescent="0.2">
      <c r="A58" s="26"/>
      <c r="B58" s="32"/>
      <c r="C58" s="233"/>
      <c r="D58" s="233"/>
      <c r="E58" s="233"/>
      <c r="F58" s="233"/>
      <c r="G58" s="233"/>
      <c r="H58" s="233"/>
    </row>
    <row r="59" spans="1:8" s="20" customFormat="1" x14ac:dyDescent="0.2">
      <c r="A59" s="24"/>
      <c r="B59" s="26"/>
      <c r="C59" s="26"/>
      <c r="D59" s="26"/>
      <c r="E59" s="29"/>
      <c r="F59" s="29"/>
      <c r="G59" s="29"/>
      <c r="H59" s="21"/>
    </row>
    <row r="60" spans="1:8" s="33" customFormat="1" ht="12.75" x14ac:dyDescent="0.2">
      <c r="A60" s="236" t="s">
        <v>19</v>
      </c>
      <c r="B60" s="236"/>
      <c r="C60" s="237"/>
      <c r="D60" s="237"/>
      <c r="E60" s="237"/>
      <c r="F60" s="237"/>
      <c r="G60" s="237"/>
      <c r="H60" s="237"/>
    </row>
    <row r="61" spans="1:8" s="33" customFormat="1" ht="12.75" x14ac:dyDescent="0.2">
      <c r="A61" s="34" t="s">
        <v>31</v>
      </c>
      <c r="B61" s="232" t="s">
        <v>33</v>
      </c>
      <c r="C61" s="232"/>
      <c r="D61" s="232"/>
      <c r="E61" s="232"/>
      <c r="F61" s="232"/>
      <c r="G61" s="232"/>
      <c r="H61" s="232"/>
    </row>
    <row r="62" spans="1:8" s="33" customFormat="1" ht="12.75" x14ac:dyDescent="0.2">
      <c r="A62" s="34" t="s">
        <v>32</v>
      </c>
      <c r="B62" s="232" t="s">
        <v>289</v>
      </c>
      <c r="C62" s="232"/>
      <c r="D62" s="232"/>
      <c r="E62" s="232"/>
      <c r="F62" s="232"/>
      <c r="G62" s="232"/>
      <c r="H62" s="232"/>
    </row>
    <row r="63" spans="1:8" s="33" customFormat="1" ht="12.75" x14ac:dyDescent="0.2">
      <c r="A63" s="34" t="s">
        <v>36</v>
      </c>
      <c r="B63" s="232" t="s">
        <v>38</v>
      </c>
      <c r="C63" s="232"/>
      <c r="D63" s="232"/>
      <c r="E63" s="232"/>
      <c r="F63" s="232"/>
      <c r="G63" s="232"/>
      <c r="H63" s="232"/>
    </row>
    <row r="64" spans="1:8" s="33" customFormat="1" ht="12.75" x14ac:dyDescent="0.2">
      <c r="A64" s="34" t="s">
        <v>37</v>
      </c>
      <c r="B64" s="232" t="s">
        <v>40</v>
      </c>
      <c r="C64" s="232"/>
      <c r="D64" s="232"/>
      <c r="E64" s="232"/>
      <c r="F64" s="232"/>
      <c r="G64" s="232"/>
      <c r="H64" s="232"/>
    </row>
    <row r="65" spans="1:8" s="33" customFormat="1" ht="12.75" x14ac:dyDescent="0.2">
      <c r="A65" s="34" t="s">
        <v>49</v>
      </c>
      <c r="B65" s="232" t="s">
        <v>48</v>
      </c>
      <c r="C65" s="232"/>
      <c r="D65" s="232"/>
      <c r="E65" s="232"/>
      <c r="F65" s="232"/>
      <c r="G65" s="232"/>
      <c r="H65" s="232"/>
    </row>
    <row r="66" spans="1:8" s="33" customFormat="1" ht="12.75" x14ac:dyDescent="0.2">
      <c r="A66" s="34" t="s">
        <v>51</v>
      </c>
      <c r="B66" s="234" t="s">
        <v>205</v>
      </c>
      <c r="C66" s="234"/>
      <c r="D66" s="234"/>
      <c r="E66" s="234"/>
      <c r="F66" s="234"/>
      <c r="G66" s="234"/>
      <c r="H66" s="234"/>
    </row>
    <row r="67" spans="1:8" s="33" customFormat="1" ht="12.75" x14ac:dyDescent="0.2">
      <c r="A67" s="34" t="s">
        <v>125</v>
      </c>
      <c r="B67" s="232" t="s">
        <v>124</v>
      </c>
      <c r="C67" s="232"/>
      <c r="D67" s="232"/>
      <c r="E67" s="232"/>
      <c r="F67" s="232"/>
      <c r="G67" s="232"/>
      <c r="H67" s="232"/>
    </row>
    <row r="68" spans="1:8" s="33" customFormat="1" ht="12.75" x14ac:dyDescent="0.2">
      <c r="A68" s="34" t="s">
        <v>173</v>
      </c>
      <c r="B68" s="232" t="s">
        <v>174</v>
      </c>
      <c r="C68" s="232"/>
      <c r="D68" s="232"/>
      <c r="E68" s="232"/>
      <c r="F68" s="232"/>
      <c r="G68" s="232"/>
      <c r="H68" s="232"/>
    </row>
    <row r="69" spans="1:8" s="20" customFormat="1" x14ac:dyDescent="0.2">
      <c r="A69" s="24"/>
      <c r="B69" s="26"/>
      <c r="C69" s="26"/>
      <c r="D69" s="26"/>
      <c r="E69" s="29"/>
      <c r="F69" s="29"/>
      <c r="G69" s="29"/>
      <c r="H69" s="21"/>
    </row>
    <row r="70" spans="1:8" s="20" customFormat="1" x14ac:dyDescent="0.2">
      <c r="A70" s="22"/>
      <c r="H70" s="21"/>
    </row>
    <row r="71" spans="1:8" s="20" customFormat="1" x14ac:dyDescent="0.2">
      <c r="A71" s="22"/>
      <c r="H71" s="21"/>
    </row>
    <row r="72" spans="1:8" s="20" customFormat="1" x14ac:dyDescent="0.2">
      <c r="A72" s="22"/>
      <c r="H72" s="21"/>
    </row>
    <row r="73" spans="1:8" s="20" customFormat="1" x14ac:dyDescent="0.2">
      <c r="A73" s="22"/>
      <c r="H73" s="21"/>
    </row>
    <row r="74" spans="1:8" s="20" customFormat="1" x14ac:dyDescent="0.2">
      <c r="A74" s="22"/>
      <c r="H74" s="21"/>
    </row>
    <row r="75" spans="1:8" s="20" customFormat="1" x14ac:dyDescent="0.2">
      <c r="A75" s="22"/>
      <c r="H75" s="21"/>
    </row>
    <row r="76" spans="1:8" s="20" customFormat="1" x14ac:dyDescent="0.2">
      <c r="A76" s="22"/>
      <c r="H76" s="21"/>
    </row>
    <row r="77" spans="1:8" s="20" customFormat="1" x14ac:dyDescent="0.2">
      <c r="A77" s="22"/>
      <c r="H77" s="21"/>
    </row>
    <row r="78" spans="1:8" s="20" customFormat="1" x14ac:dyDescent="0.2">
      <c r="A78" s="22"/>
      <c r="H78" s="21"/>
    </row>
    <row r="79" spans="1:8" s="20" customFormat="1" x14ac:dyDescent="0.2">
      <c r="A79" s="22"/>
      <c r="H79" s="21"/>
    </row>
    <row r="80" spans="1:8" s="20" customFormat="1" x14ac:dyDescent="0.2">
      <c r="A80" s="22"/>
      <c r="H80" s="21"/>
    </row>
    <row r="81" spans="1:8" s="20" customFormat="1" x14ac:dyDescent="0.2">
      <c r="A81" s="22"/>
      <c r="H81" s="21"/>
    </row>
    <row r="82" spans="1:8" s="20" customFormat="1" x14ac:dyDescent="0.2">
      <c r="A82" s="22"/>
      <c r="H82" s="21"/>
    </row>
    <row r="83" spans="1:8" s="20" customFormat="1" x14ac:dyDescent="0.2">
      <c r="A83" s="22"/>
      <c r="H83" s="21"/>
    </row>
    <row r="84" spans="1:8" s="20" customFormat="1" x14ac:dyDescent="0.2">
      <c r="A84" s="22"/>
      <c r="H84" s="21"/>
    </row>
    <row r="85" spans="1:8" s="20" customFormat="1" x14ac:dyDescent="0.2">
      <c r="A85" s="22"/>
      <c r="H85" s="21"/>
    </row>
    <row r="86" spans="1:8" s="20" customFormat="1" x14ac:dyDescent="0.2">
      <c r="A86" s="22"/>
      <c r="H86" s="21"/>
    </row>
    <row r="87" spans="1:8" s="20" customFormat="1" x14ac:dyDescent="0.2">
      <c r="A87" s="22"/>
      <c r="H87" s="21"/>
    </row>
    <row r="88" spans="1:8" s="20" customFormat="1" x14ac:dyDescent="0.2">
      <c r="A88" s="22"/>
      <c r="H88" s="21"/>
    </row>
    <row r="89" spans="1:8" s="20" customFormat="1" x14ac:dyDescent="0.2">
      <c r="A89" s="22"/>
      <c r="H89" s="21"/>
    </row>
    <row r="90" spans="1:8" s="20" customFormat="1" x14ac:dyDescent="0.2">
      <c r="A90" s="22"/>
      <c r="H90" s="21"/>
    </row>
    <row r="91" spans="1:8" s="20" customFormat="1" x14ac:dyDescent="0.2">
      <c r="A91" s="22"/>
      <c r="H91" s="21"/>
    </row>
    <row r="92" spans="1:8" s="20" customFormat="1" x14ac:dyDescent="0.2">
      <c r="A92" s="22"/>
      <c r="H92" s="21"/>
    </row>
    <row r="93" spans="1:8" s="20" customFormat="1" x14ac:dyDescent="0.2">
      <c r="A93" s="22"/>
      <c r="H93" s="21"/>
    </row>
    <row r="94" spans="1:8" s="20" customFormat="1" x14ac:dyDescent="0.2">
      <c r="A94" s="22"/>
      <c r="H94" s="21"/>
    </row>
    <row r="95" spans="1:8" s="20" customFormat="1" x14ac:dyDescent="0.2">
      <c r="A95" s="22"/>
      <c r="H95" s="21"/>
    </row>
    <row r="96" spans="1:8" s="20" customFormat="1" x14ac:dyDescent="0.2">
      <c r="A96" s="22"/>
      <c r="H96" s="21"/>
    </row>
    <row r="97" spans="1:8" s="20" customFormat="1" x14ac:dyDescent="0.2">
      <c r="A97" s="22"/>
      <c r="H97" s="21"/>
    </row>
    <row r="98" spans="1:8" s="20" customFormat="1" x14ac:dyDescent="0.2">
      <c r="A98" s="22"/>
      <c r="H98" s="21"/>
    </row>
    <row r="99" spans="1:8" s="20" customFormat="1" x14ac:dyDescent="0.2">
      <c r="A99" s="22"/>
      <c r="H99" s="21"/>
    </row>
    <row r="100" spans="1:8" s="20" customFormat="1" x14ac:dyDescent="0.2">
      <c r="A100" s="22"/>
      <c r="H100" s="21"/>
    </row>
    <row r="101" spans="1:8" s="20" customFormat="1" x14ac:dyDescent="0.2">
      <c r="A101" s="22"/>
      <c r="H101" s="21"/>
    </row>
    <row r="102" spans="1:8" s="20" customFormat="1" x14ac:dyDescent="0.2">
      <c r="A102" s="22"/>
      <c r="H102" s="21"/>
    </row>
    <row r="103" spans="1:8" s="20" customFormat="1" x14ac:dyDescent="0.2">
      <c r="A103" s="22"/>
      <c r="H103" s="21"/>
    </row>
    <row r="104" spans="1:8" s="20" customFormat="1" x14ac:dyDescent="0.2">
      <c r="A104" s="22"/>
      <c r="H104" s="21"/>
    </row>
    <row r="105" spans="1:8" s="20" customFormat="1" x14ac:dyDescent="0.2">
      <c r="A105" s="22"/>
      <c r="H105" s="21"/>
    </row>
    <row r="106" spans="1:8" s="20" customFormat="1" x14ac:dyDescent="0.2">
      <c r="A106" s="22"/>
      <c r="H106" s="21"/>
    </row>
    <row r="107" spans="1:8" s="20" customFormat="1" x14ac:dyDescent="0.2">
      <c r="A107" s="22"/>
      <c r="H107" s="21"/>
    </row>
    <row r="108" spans="1:8" s="20" customFormat="1" x14ac:dyDescent="0.2">
      <c r="A108" s="22"/>
      <c r="H108" s="21"/>
    </row>
    <row r="109" spans="1:8" s="20" customFormat="1" x14ac:dyDescent="0.2">
      <c r="A109" s="22"/>
      <c r="H109" s="21"/>
    </row>
    <row r="110" spans="1:8" s="20" customFormat="1" x14ac:dyDescent="0.2">
      <c r="A110" s="22"/>
      <c r="H110" s="21"/>
    </row>
    <row r="111" spans="1:8" s="20" customFormat="1" x14ac:dyDescent="0.2">
      <c r="A111" s="22"/>
      <c r="H111" s="21"/>
    </row>
    <row r="112" spans="1:8" s="20" customFormat="1" x14ac:dyDescent="0.2">
      <c r="A112" s="22"/>
      <c r="H112" s="21"/>
    </row>
    <row r="113" spans="1:8" s="20" customFormat="1" x14ac:dyDescent="0.2">
      <c r="A113" s="22"/>
      <c r="H113" s="21"/>
    </row>
    <row r="114" spans="1:8" s="20" customFormat="1" x14ac:dyDescent="0.2">
      <c r="A114" s="22"/>
      <c r="H114" s="21"/>
    </row>
    <row r="115" spans="1:8" s="20" customFormat="1" x14ac:dyDescent="0.2">
      <c r="A115" s="22"/>
      <c r="H115" s="21"/>
    </row>
    <row r="116" spans="1:8" s="20" customFormat="1" x14ac:dyDescent="0.2">
      <c r="A116" s="22"/>
      <c r="H116" s="21"/>
    </row>
    <row r="117" spans="1:8" s="20" customFormat="1" x14ac:dyDescent="0.2">
      <c r="A117" s="22"/>
      <c r="H117" s="21"/>
    </row>
    <row r="118" spans="1:8" s="20" customFormat="1" x14ac:dyDescent="0.2">
      <c r="A118" s="22"/>
      <c r="H118" s="21"/>
    </row>
    <row r="119" spans="1:8" s="20" customFormat="1" x14ac:dyDescent="0.2">
      <c r="A119" s="22"/>
      <c r="H119" s="21"/>
    </row>
    <row r="120" spans="1:8" s="20" customFormat="1" x14ac:dyDescent="0.2">
      <c r="A120" s="22"/>
      <c r="H120" s="21"/>
    </row>
    <row r="121" spans="1:8" s="20" customFormat="1" x14ac:dyDescent="0.2">
      <c r="A121" s="22"/>
      <c r="H121" s="21"/>
    </row>
    <row r="122" spans="1:8" s="20" customFormat="1" x14ac:dyDescent="0.2">
      <c r="A122" s="22"/>
      <c r="H122" s="21"/>
    </row>
    <row r="123" spans="1:8" s="20" customFormat="1" x14ac:dyDescent="0.2">
      <c r="A123" s="22"/>
      <c r="H123" s="21"/>
    </row>
    <row r="124" spans="1:8" s="20" customFormat="1" x14ac:dyDescent="0.2">
      <c r="A124" s="22"/>
      <c r="H124" s="21"/>
    </row>
    <row r="125" spans="1:8" s="20" customFormat="1" x14ac:dyDescent="0.2">
      <c r="A125" s="22"/>
      <c r="H125" s="21"/>
    </row>
    <row r="126" spans="1:8" s="20" customFormat="1" x14ac:dyDescent="0.2">
      <c r="A126" s="22"/>
      <c r="H126" s="21"/>
    </row>
    <row r="127" spans="1:8" s="20" customFormat="1" x14ac:dyDescent="0.2">
      <c r="A127" s="22"/>
      <c r="H127" s="21"/>
    </row>
    <row r="128" spans="1:8" s="20" customFormat="1" x14ac:dyDescent="0.2">
      <c r="A128" s="22"/>
      <c r="H128" s="21"/>
    </row>
    <row r="129" spans="1:8" s="20" customFormat="1" x14ac:dyDescent="0.2">
      <c r="A129" s="22"/>
      <c r="H129" s="21"/>
    </row>
    <row r="130" spans="1:8" s="20" customFormat="1" x14ac:dyDescent="0.2">
      <c r="A130" s="22"/>
      <c r="H130" s="21"/>
    </row>
    <row r="131" spans="1:8" s="20" customFormat="1" x14ac:dyDescent="0.2">
      <c r="A131" s="22"/>
      <c r="H131" s="21"/>
    </row>
    <row r="132" spans="1:8" s="20" customFormat="1" x14ac:dyDescent="0.2">
      <c r="A132" s="22"/>
      <c r="H132" s="21"/>
    </row>
    <row r="133" spans="1:8" s="20" customFormat="1" x14ac:dyDescent="0.2">
      <c r="A133" s="22"/>
      <c r="H133" s="21"/>
    </row>
    <row r="134" spans="1:8" s="20" customFormat="1" x14ac:dyDescent="0.2">
      <c r="A134" s="22"/>
      <c r="H134" s="21"/>
    </row>
    <row r="135" spans="1:8" s="20" customFormat="1" x14ac:dyDescent="0.2">
      <c r="A135" s="22"/>
      <c r="H135" s="21"/>
    </row>
    <row r="136" spans="1:8" s="20" customFormat="1" x14ac:dyDescent="0.2">
      <c r="A136" s="22"/>
      <c r="H136" s="21"/>
    </row>
    <row r="137" spans="1:8" s="20" customFormat="1" x14ac:dyDescent="0.2">
      <c r="A137" s="22"/>
      <c r="H137" s="21"/>
    </row>
    <row r="138" spans="1:8" s="20" customFormat="1" x14ac:dyDescent="0.2">
      <c r="A138" s="22"/>
      <c r="H138" s="21"/>
    </row>
    <row r="139" spans="1:8" s="20" customFormat="1" x14ac:dyDescent="0.2">
      <c r="A139" s="22"/>
      <c r="H139" s="21"/>
    </row>
    <row r="140" spans="1:8" s="20" customFormat="1" x14ac:dyDescent="0.2">
      <c r="A140" s="22"/>
      <c r="H140" s="21"/>
    </row>
    <row r="141" spans="1:8" s="20" customFormat="1" x14ac:dyDescent="0.2">
      <c r="A141" s="22"/>
      <c r="H141" s="21"/>
    </row>
    <row r="142" spans="1:8" s="20" customFormat="1" x14ac:dyDescent="0.2">
      <c r="A142" s="22"/>
      <c r="H142" s="21"/>
    </row>
    <row r="143" spans="1:8" s="20" customFormat="1" x14ac:dyDescent="0.2">
      <c r="A143" s="22"/>
      <c r="H143" s="21"/>
    </row>
    <row r="144" spans="1:8" s="20" customFormat="1" x14ac:dyDescent="0.2">
      <c r="A144" s="22"/>
      <c r="H144" s="21"/>
    </row>
    <row r="145" spans="1:8" s="20" customFormat="1" x14ac:dyDescent="0.2">
      <c r="A145" s="22"/>
      <c r="H145" s="21"/>
    </row>
    <row r="146" spans="1:8" s="20" customFormat="1" x14ac:dyDescent="0.2">
      <c r="A146" s="22"/>
      <c r="H146" s="21"/>
    </row>
    <row r="147" spans="1:8" s="20" customFormat="1" x14ac:dyDescent="0.2">
      <c r="A147" s="22"/>
      <c r="H147" s="21"/>
    </row>
    <row r="148" spans="1:8" s="20" customFormat="1" x14ac:dyDescent="0.2">
      <c r="A148" s="22"/>
      <c r="H148" s="21"/>
    </row>
    <row r="149" spans="1:8" s="20" customFormat="1" x14ac:dyDescent="0.2">
      <c r="A149" s="22"/>
      <c r="H149" s="21"/>
    </row>
    <row r="150" spans="1:8" s="20" customFormat="1" x14ac:dyDescent="0.2">
      <c r="A150" s="22"/>
      <c r="H150" s="21"/>
    </row>
    <row r="151" spans="1:8" s="20" customFormat="1" x14ac:dyDescent="0.2">
      <c r="A151" s="22"/>
      <c r="H151" s="21"/>
    </row>
    <row r="152" spans="1:8" s="20" customFormat="1" x14ac:dyDescent="0.2">
      <c r="A152" s="22"/>
      <c r="H152" s="21"/>
    </row>
    <row r="153" spans="1:8" s="20" customFormat="1" x14ac:dyDescent="0.2">
      <c r="A153" s="22"/>
      <c r="H153" s="21"/>
    </row>
    <row r="154" spans="1:8" s="20" customFormat="1" x14ac:dyDescent="0.2">
      <c r="A154" s="22"/>
      <c r="H154" s="21"/>
    </row>
    <row r="155" spans="1:8" s="20" customFormat="1" x14ac:dyDescent="0.2">
      <c r="A155" s="22"/>
      <c r="H155" s="21"/>
    </row>
    <row r="156" spans="1:8" s="20" customFormat="1" x14ac:dyDescent="0.2">
      <c r="A156" s="22"/>
      <c r="H156" s="21"/>
    </row>
    <row r="157" spans="1:8" s="20" customFormat="1" x14ac:dyDescent="0.2">
      <c r="A157" s="22"/>
      <c r="H157" s="21"/>
    </row>
    <row r="158" spans="1:8" s="20" customFormat="1" x14ac:dyDescent="0.2">
      <c r="A158" s="22"/>
      <c r="H158" s="21"/>
    </row>
    <row r="159" spans="1:8" s="20" customFormat="1" x14ac:dyDescent="0.2">
      <c r="A159" s="22"/>
      <c r="H159" s="21"/>
    </row>
    <row r="160" spans="1:8" s="20" customFormat="1" x14ac:dyDescent="0.2">
      <c r="A160" s="22"/>
      <c r="H160" s="21"/>
    </row>
    <row r="161" spans="1:8" s="20" customFormat="1" x14ac:dyDescent="0.2">
      <c r="A161" s="22"/>
      <c r="H161" s="21"/>
    </row>
    <row r="162" spans="1:8" s="20" customFormat="1" x14ac:dyDescent="0.2">
      <c r="A162" s="22"/>
      <c r="H162" s="21"/>
    </row>
    <row r="163" spans="1:8" s="20" customFormat="1" x14ac:dyDescent="0.2">
      <c r="A163" s="22"/>
      <c r="H163" s="21"/>
    </row>
    <row r="164" spans="1:8" s="20" customFormat="1" x14ac:dyDescent="0.2">
      <c r="A164" s="22"/>
      <c r="H164" s="21"/>
    </row>
    <row r="165" spans="1:8" s="20" customFormat="1" x14ac:dyDescent="0.2">
      <c r="A165" s="22"/>
      <c r="H165" s="21"/>
    </row>
    <row r="166" spans="1:8" s="20" customFormat="1" x14ac:dyDescent="0.2">
      <c r="A166" s="22"/>
      <c r="H166" s="21"/>
    </row>
    <row r="167" spans="1:8" s="20" customFormat="1" x14ac:dyDescent="0.2">
      <c r="A167" s="22"/>
      <c r="H167" s="21"/>
    </row>
    <row r="168" spans="1:8" s="20" customFormat="1" x14ac:dyDescent="0.2">
      <c r="A168" s="22"/>
      <c r="H168" s="21"/>
    </row>
    <row r="169" spans="1:8" s="20" customFormat="1" x14ac:dyDescent="0.2">
      <c r="A169" s="22"/>
      <c r="H169" s="21"/>
    </row>
    <row r="170" spans="1:8" s="20" customFormat="1" x14ac:dyDescent="0.2">
      <c r="A170" s="22"/>
      <c r="H170" s="21"/>
    </row>
    <row r="171" spans="1:8" s="20" customFormat="1" x14ac:dyDescent="0.2">
      <c r="A171" s="22"/>
      <c r="H171" s="21"/>
    </row>
    <row r="172" spans="1:8" s="20" customFormat="1" x14ac:dyDescent="0.2">
      <c r="A172" s="22"/>
      <c r="H172" s="21"/>
    </row>
    <row r="173" spans="1:8" s="20" customFormat="1" x14ac:dyDescent="0.2">
      <c r="A173" s="22"/>
      <c r="H173" s="21"/>
    </row>
    <row r="174" spans="1:8" s="20" customFormat="1" x14ac:dyDescent="0.2">
      <c r="A174" s="22"/>
      <c r="H174" s="21"/>
    </row>
    <row r="175" spans="1:8" s="20" customFormat="1" x14ac:dyDescent="0.2">
      <c r="A175" s="22"/>
      <c r="H175" s="21"/>
    </row>
    <row r="176" spans="1:8" s="20" customFormat="1" x14ac:dyDescent="0.2">
      <c r="A176" s="22"/>
      <c r="H176" s="21"/>
    </row>
    <row r="177" spans="1:8" s="20" customFormat="1" x14ac:dyDescent="0.2">
      <c r="A177" s="22"/>
      <c r="H177" s="21"/>
    </row>
    <row r="178" spans="1:8" s="20" customFormat="1" x14ac:dyDescent="0.2">
      <c r="A178" s="22"/>
      <c r="H178" s="21"/>
    </row>
    <row r="179" spans="1:8" s="20" customFormat="1" x14ac:dyDescent="0.2">
      <c r="A179" s="22"/>
      <c r="H179" s="21"/>
    </row>
    <row r="180" spans="1:8" s="20" customFormat="1" x14ac:dyDescent="0.2">
      <c r="A180" s="22"/>
      <c r="H180" s="21"/>
    </row>
    <row r="181" spans="1:8" s="20" customFormat="1" x14ac:dyDescent="0.2">
      <c r="A181" s="22"/>
      <c r="H181" s="21"/>
    </row>
    <row r="182" spans="1:8" s="20" customFormat="1" x14ac:dyDescent="0.2">
      <c r="A182" s="22"/>
      <c r="H182" s="21"/>
    </row>
    <row r="183" spans="1:8" s="20" customFormat="1" x14ac:dyDescent="0.2">
      <c r="A183" s="22"/>
      <c r="H183" s="21"/>
    </row>
    <row r="184" spans="1:8" s="20" customFormat="1" x14ac:dyDescent="0.2">
      <c r="A184" s="22"/>
      <c r="H184" s="21"/>
    </row>
    <row r="185" spans="1:8" s="20" customFormat="1" x14ac:dyDescent="0.2">
      <c r="A185" s="22"/>
      <c r="H185" s="21"/>
    </row>
    <row r="186" spans="1:8" s="20" customFormat="1" x14ac:dyDescent="0.2">
      <c r="A186" s="22"/>
      <c r="H186" s="21"/>
    </row>
    <row r="187" spans="1:8" s="20" customFormat="1" x14ac:dyDescent="0.2">
      <c r="A187" s="22"/>
      <c r="H187" s="21"/>
    </row>
    <row r="188" spans="1:8" s="20" customFormat="1" x14ac:dyDescent="0.2">
      <c r="A188" s="22"/>
      <c r="H188" s="21"/>
    </row>
    <row r="189" spans="1:8" s="20" customFormat="1" x14ac:dyDescent="0.2">
      <c r="A189" s="22"/>
      <c r="H189" s="21"/>
    </row>
    <row r="190" spans="1:8" s="20" customFormat="1" x14ac:dyDescent="0.2">
      <c r="A190" s="22"/>
      <c r="H190" s="21"/>
    </row>
    <row r="191" spans="1:8" s="20" customFormat="1" x14ac:dyDescent="0.2">
      <c r="A191" s="22"/>
      <c r="H191" s="21"/>
    </row>
    <row r="192" spans="1:8" s="20" customFormat="1" x14ac:dyDescent="0.2">
      <c r="A192" s="22"/>
      <c r="H192" s="21"/>
    </row>
    <row r="193" spans="1:8" s="20" customFormat="1" x14ac:dyDescent="0.2">
      <c r="A193" s="22"/>
      <c r="H193" s="21"/>
    </row>
    <row r="194" spans="1:8" s="20" customFormat="1" x14ac:dyDescent="0.2">
      <c r="A194" s="22"/>
      <c r="H194" s="21"/>
    </row>
    <row r="195" spans="1:8" s="20" customFormat="1" x14ac:dyDescent="0.2">
      <c r="A195" s="22"/>
      <c r="H195" s="21"/>
    </row>
    <row r="196" spans="1:8" s="20" customFormat="1" x14ac:dyDescent="0.2">
      <c r="A196" s="22"/>
      <c r="H196" s="21"/>
    </row>
    <row r="197" spans="1:8" s="20" customFormat="1" x14ac:dyDescent="0.2">
      <c r="A197" s="22"/>
      <c r="H197" s="21"/>
    </row>
    <row r="198" spans="1:8" s="20" customFormat="1" x14ac:dyDescent="0.2">
      <c r="A198" s="22"/>
      <c r="H198" s="21"/>
    </row>
    <row r="199" spans="1:8" s="20" customFormat="1" x14ac:dyDescent="0.2">
      <c r="A199" s="22"/>
      <c r="H199" s="21"/>
    </row>
    <row r="200" spans="1:8" s="20" customFormat="1" x14ac:dyDescent="0.2">
      <c r="A200" s="22"/>
      <c r="H200" s="21"/>
    </row>
    <row r="201" spans="1:8" s="20" customFormat="1" x14ac:dyDescent="0.2">
      <c r="A201" s="22"/>
      <c r="H201" s="21"/>
    </row>
    <row r="202" spans="1:8" s="20" customFormat="1" x14ac:dyDescent="0.2">
      <c r="A202" s="22"/>
      <c r="H202" s="21"/>
    </row>
    <row r="203" spans="1:8" s="20" customFormat="1" x14ac:dyDescent="0.2">
      <c r="A203" s="22"/>
      <c r="H203" s="21"/>
    </row>
    <row r="204" spans="1:8" s="20" customFormat="1" x14ac:dyDescent="0.2">
      <c r="A204" s="22"/>
      <c r="H204" s="21"/>
    </row>
    <row r="205" spans="1:8" s="20" customFormat="1" x14ac:dyDescent="0.2">
      <c r="A205" s="22"/>
      <c r="H205" s="21"/>
    </row>
    <row r="206" spans="1:8" s="20" customFormat="1" x14ac:dyDescent="0.2">
      <c r="A206" s="22"/>
      <c r="H206" s="21"/>
    </row>
    <row r="207" spans="1:8" s="20" customFormat="1" x14ac:dyDescent="0.2">
      <c r="A207" s="22"/>
      <c r="H207" s="21"/>
    </row>
    <row r="208" spans="1:8" s="20" customFormat="1" x14ac:dyDescent="0.2">
      <c r="A208" s="22"/>
      <c r="H208" s="21"/>
    </row>
    <row r="209" spans="1:8" s="20" customFormat="1" x14ac:dyDescent="0.2">
      <c r="A209" s="22"/>
      <c r="H209" s="21"/>
    </row>
    <row r="210" spans="1:8" s="20" customFormat="1" x14ac:dyDescent="0.2">
      <c r="A210" s="22"/>
      <c r="H210" s="21"/>
    </row>
    <row r="211" spans="1:8" s="20" customFormat="1" x14ac:dyDescent="0.2">
      <c r="A211" s="22"/>
      <c r="H211" s="21"/>
    </row>
    <row r="212" spans="1:8" s="20" customFormat="1" x14ac:dyDescent="0.2">
      <c r="A212" s="22"/>
      <c r="H212" s="21"/>
    </row>
    <row r="213" spans="1:8" s="20" customFormat="1" x14ac:dyDescent="0.2">
      <c r="A213" s="22"/>
      <c r="H213" s="21"/>
    </row>
    <row r="214" spans="1:8" s="20" customFormat="1" x14ac:dyDescent="0.2">
      <c r="A214" s="22"/>
      <c r="H214" s="21"/>
    </row>
    <row r="215" spans="1:8" s="20" customFormat="1" x14ac:dyDescent="0.2">
      <c r="A215" s="22"/>
      <c r="H215" s="21"/>
    </row>
    <row r="216" spans="1:8" s="20" customFormat="1" x14ac:dyDescent="0.2">
      <c r="A216" s="22"/>
      <c r="H216" s="21"/>
    </row>
    <row r="217" spans="1:8" s="20" customFormat="1" x14ac:dyDescent="0.2">
      <c r="A217" s="22"/>
      <c r="H217" s="21"/>
    </row>
    <row r="218" spans="1:8" s="20" customFormat="1" x14ac:dyDescent="0.2">
      <c r="A218" s="22"/>
      <c r="H218" s="21"/>
    </row>
    <row r="219" spans="1:8" s="20" customFormat="1" x14ac:dyDescent="0.2">
      <c r="A219" s="22"/>
      <c r="H219" s="21"/>
    </row>
    <row r="220" spans="1:8" s="20" customFormat="1" x14ac:dyDescent="0.2">
      <c r="A220" s="22"/>
      <c r="H220" s="21"/>
    </row>
    <row r="221" spans="1:8" s="20" customFormat="1" x14ac:dyDescent="0.2">
      <c r="A221" s="22"/>
      <c r="H221" s="21"/>
    </row>
    <row r="222" spans="1:8" s="20" customFormat="1" x14ac:dyDescent="0.2">
      <c r="A222" s="22"/>
      <c r="H222" s="21"/>
    </row>
    <row r="223" spans="1:8" s="20" customFormat="1" x14ac:dyDescent="0.2">
      <c r="A223" s="22"/>
      <c r="H223" s="21"/>
    </row>
    <row r="224" spans="1:8" s="20" customFormat="1" x14ac:dyDescent="0.2">
      <c r="A224" s="22"/>
      <c r="H224" s="21"/>
    </row>
    <row r="225" spans="1:8" s="20" customFormat="1" x14ac:dyDescent="0.2">
      <c r="A225" s="22"/>
      <c r="H225" s="21"/>
    </row>
    <row r="226" spans="1:8" s="20" customFormat="1" x14ac:dyDescent="0.2">
      <c r="A226" s="22"/>
      <c r="H226" s="21"/>
    </row>
    <row r="227" spans="1:8" s="20" customFormat="1" x14ac:dyDescent="0.2">
      <c r="A227" s="22"/>
      <c r="H227" s="21"/>
    </row>
    <row r="228" spans="1:8" s="20" customFormat="1" x14ac:dyDescent="0.2">
      <c r="A228" s="22"/>
      <c r="H228" s="21"/>
    </row>
    <row r="229" spans="1:8" s="20" customFormat="1" x14ac:dyDescent="0.2">
      <c r="A229" s="22"/>
      <c r="H229" s="21"/>
    </row>
    <row r="230" spans="1:8" s="20" customFormat="1" x14ac:dyDescent="0.2">
      <c r="A230" s="22"/>
      <c r="H230" s="21"/>
    </row>
    <row r="231" spans="1:8" s="20" customFormat="1" x14ac:dyDescent="0.2">
      <c r="A231" s="22"/>
      <c r="H231" s="21"/>
    </row>
    <row r="232" spans="1:8" s="20" customFormat="1" x14ac:dyDescent="0.2">
      <c r="A232" s="22"/>
      <c r="H232" s="21"/>
    </row>
    <row r="233" spans="1:8" s="20" customFormat="1" x14ac:dyDescent="0.2">
      <c r="A233" s="22"/>
      <c r="H233" s="21"/>
    </row>
    <row r="234" spans="1:8" s="20" customFormat="1" x14ac:dyDescent="0.2">
      <c r="A234" s="22"/>
      <c r="H234" s="21"/>
    </row>
    <row r="235" spans="1:8" s="20" customFormat="1" x14ac:dyDescent="0.2">
      <c r="A235" s="22"/>
      <c r="H235" s="21"/>
    </row>
    <row r="236" spans="1:8" s="20" customFormat="1" x14ac:dyDescent="0.2">
      <c r="A236" s="22"/>
      <c r="H236" s="21"/>
    </row>
    <row r="237" spans="1:8" s="20" customFormat="1" x14ac:dyDescent="0.2">
      <c r="A237" s="22"/>
      <c r="H237" s="21"/>
    </row>
    <row r="238" spans="1:8" s="20" customFormat="1" x14ac:dyDescent="0.2">
      <c r="A238" s="22"/>
      <c r="H238" s="21"/>
    </row>
    <row r="239" spans="1:8" s="20" customFormat="1" x14ac:dyDescent="0.2">
      <c r="A239" s="22"/>
      <c r="H239" s="21"/>
    </row>
    <row r="240" spans="1:8" s="20" customFormat="1" x14ac:dyDescent="0.2">
      <c r="A240" s="22"/>
      <c r="H240" s="21"/>
    </row>
    <row r="241" spans="1:8" s="20" customFormat="1" x14ac:dyDescent="0.2">
      <c r="A241" s="22"/>
      <c r="H241" s="21"/>
    </row>
    <row r="242" spans="1:8" s="20" customFormat="1" x14ac:dyDescent="0.2">
      <c r="A242" s="22"/>
      <c r="H242" s="21"/>
    </row>
    <row r="243" spans="1:8" s="20" customFormat="1" x14ac:dyDescent="0.2">
      <c r="A243" s="22"/>
      <c r="H243" s="21"/>
    </row>
    <row r="244" spans="1:8" s="20" customFormat="1" x14ac:dyDescent="0.2">
      <c r="A244" s="22"/>
      <c r="H244" s="21"/>
    </row>
    <row r="245" spans="1:8" s="20" customFormat="1" x14ac:dyDescent="0.2">
      <c r="A245" s="22"/>
      <c r="H245" s="21"/>
    </row>
    <row r="246" spans="1:8" s="20" customFormat="1" x14ac:dyDescent="0.2">
      <c r="A246" s="22"/>
      <c r="H246" s="21"/>
    </row>
    <row r="247" spans="1:8" s="20" customFormat="1" x14ac:dyDescent="0.2">
      <c r="A247" s="22"/>
      <c r="H247" s="21"/>
    </row>
    <row r="248" spans="1:8" s="20" customFormat="1" x14ac:dyDescent="0.2">
      <c r="A248" s="22"/>
      <c r="H248" s="21"/>
    </row>
    <row r="249" spans="1:8" s="20" customFormat="1" x14ac:dyDescent="0.2">
      <c r="A249" s="22"/>
      <c r="H249" s="21"/>
    </row>
    <row r="250" spans="1:8" s="20" customFormat="1" x14ac:dyDescent="0.2">
      <c r="A250" s="22"/>
      <c r="H250" s="21"/>
    </row>
    <row r="251" spans="1:8" s="20" customFormat="1" x14ac:dyDescent="0.2">
      <c r="A251" s="22"/>
      <c r="H251" s="21"/>
    </row>
    <row r="252" spans="1:8" s="20" customFormat="1" x14ac:dyDescent="0.2">
      <c r="A252" s="22"/>
      <c r="H252" s="21"/>
    </row>
    <row r="253" spans="1:8" s="20" customFormat="1" x14ac:dyDescent="0.2">
      <c r="A253" s="22"/>
      <c r="H253" s="21"/>
    </row>
    <row r="254" spans="1:8" s="20" customFormat="1" x14ac:dyDescent="0.2">
      <c r="A254" s="22"/>
      <c r="H254" s="21"/>
    </row>
    <row r="255" spans="1:8" s="20" customFormat="1" x14ac:dyDescent="0.2">
      <c r="A255" s="22"/>
      <c r="H255" s="21"/>
    </row>
    <row r="256" spans="1:8" s="20" customFormat="1" x14ac:dyDescent="0.2">
      <c r="A256" s="22"/>
      <c r="H256" s="21"/>
    </row>
    <row r="257" spans="1:8" s="20" customFormat="1" x14ac:dyDescent="0.2">
      <c r="A257" s="22"/>
      <c r="H257" s="21"/>
    </row>
    <row r="258" spans="1:8" s="20" customFormat="1" x14ac:dyDescent="0.2">
      <c r="A258" s="22"/>
      <c r="H258" s="21"/>
    </row>
    <row r="259" spans="1:8" s="20" customFormat="1" x14ac:dyDescent="0.2">
      <c r="A259" s="22"/>
      <c r="H259" s="21"/>
    </row>
    <row r="260" spans="1:8" s="20" customFormat="1" x14ac:dyDescent="0.2">
      <c r="A260" s="22"/>
      <c r="H260" s="21"/>
    </row>
    <row r="261" spans="1:8" s="20" customFormat="1" x14ac:dyDescent="0.2">
      <c r="A261" s="22"/>
      <c r="H261" s="21"/>
    </row>
    <row r="262" spans="1:8" s="20" customFormat="1" x14ac:dyDescent="0.2">
      <c r="A262" s="22"/>
      <c r="H262" s="21"/>
    </row>
    <row r="263" spans="1:8" s="20" customFormat="1" x14ac:dyDescent="0.2">
      <c r="A263" s="22"/>
      <c r="H263" s="21"/>
    </row>
    <row r="264" spans="1:8" s="20" customFormat="1" x14ac:dyDescent="0.2">
      <c r="A264" s="22"/>
      <c r="H264" s="21"/>
    </row>
    <row r="265" spans="1:8" s="20" customFormat="1" x14ac:dyDescent="0.2">
      <c r="A265" s="22"/>
      <c r="H265" s="21"/>
    </row>
    <row r="266" spans="1:8" s="20" customFormat="1" x14ac:dyDescent="0.2">
      <c r="A266" s="22"/>
      <c r="H266" s="21"/>
    </row>
    <row r="267" spans="1:8" s="20" customFormat="1" x14ac:dyDescent="0.2">
      <c r="A267" s="22"/>
      <c r="H267" s="21"/>
    </row>
    <row r="268" spans="1:8" s="20" customFormat="1" x14ac:dyDescent="0.2">
      <c r="A268" s="22"/>
      <c r="H268" s="21"/>
    </row>
    <row r="269" spans="1:8" s="20" customFormat="1" x14ac:dyDescent="0.2">
      <c r="A269" s="22"/>
      <c r="H269" s="21"/>
    </row>
    <row r="270" spans="1:8" s="20" customFormat="1" x14ac:dyDescent="0.2">
      <c r="A270" s="22"/>
      <c r="H270" s="21"/>
    </row>
    <row r="271" spans="1:8" s="20" customFormat="1" x14ac:dyDescent="0.2">
      <c r="A271" s="22"/>
      <c r="H271" s="21"/>
    </row>
    <row r="272" spans="1:8" s="20" customFormat="1" x14ac:dyDescent="0.2">
      <c r="A272" s="22"/>
      <c r="H272" s="21"/>
    </row>
    <row r="273" spans="1:8" s="20" customFormat="1" x14ac:dyDescent="0.2">
      <c r="A273" s="22"/>
      <c r="H273" s="21"/>
    </row>
    <row r="274" spans="1:8" s="20" customFormat="1" x14ac:dyDescent="0.2">
      <c r="A274" s="22"/>
      <c r="H274" s="21"/>
    </row>
    <row r="275" spans="1:8" s="20" customFormat="1" x14ac:dyDescent="0.2">
      <c r="A275" s="22"/>
      <c r="H275" s="21"/>
    </row>
    <row r="276" spans="1:8" s="20" customFormat="1" x14ac:dyDescent="0.2">
      <c r="A276" s="22"/>
      <c r="H276" s="21"/>
    </row>
    <row r="277" spans="1:8" s="20" customFormat="1" x14ac:dyDescent="0.2">
      <c r="A277" s="22"/>
      <c r="H277" s="21"/>
    </row>
    <row r="278" spans="1:8" s="20" customFormat="1" x14ac:dyDescent="0.2">
      <c r="A278" s="22"/>
      <c r="H278" s="21"/>
    </row>
    <row r="279" spans="1:8" s="20" customFormat="1" x14ac:dyDescent="0.2">
      <c r="A279" s="22"/>
      <c r="H279" s="21"/>
    </row>
    <row r="280" spans="1:8" s="20" customFormat="1" x14ac:dyDescent="0.2">
      <c r="A280" s="22"/>
      <c r="H280" s="21"/>
    </row>
  </sheetData>
  <sheetProtection algorithmName="SHA-512" hashValue="MtpZyPjPDft4zN9zMghJPlY4js5T/rbZH6qGBffnvKjb1cKKe7A6tjYPAfqZ5kEqz9XP8k3dEYqa8Rc0xNBsKg==" saltValue="U49tBesu+32R9qwP6tttWg==" spinCount="100000" sheet="1" objects="1" scenarios="1" selectLockedCells="1"/>
  <mergeCells count="65">
    <mergeCell ref="A42:B42"/>
    <mergeCell ref="A43:B43"/>
    <mergeCell ref="A1:H1"/>
    <mergeCell ref="A7:H7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B39"/>
    <mergeCell ref="A60:B60"/>
    <mergeCell ref="C60:H60"/>
    <mergeCell ref="A2:G2"/>
    <mergeCell ref="C4:H4"/>
    <mergeCell ref="A41:B41"/>
    <mergeCell ref="A32:B32"/>
    <mergeCell ref="A33:B33"/>
    <mergeCell ref="A34:B34"/>
    <mergeCell ref="A35:B35"/>
    <mergeCell ref="C3:H3"/>
    <mergeCell ref="A36:B36"/>
    <mergeCell ref="A20:B20"/>
    <mergeCell ref="A37:B37"/>
    <mergeCell ref="C5:H5"/>
    <mergeCell ref="A30:B30"/>
    <mergeCell ref="A31:B31"/>
    <mergeCell ref="C50:H50"/>
    <mergeCell ref="C48:H48"/>
    <mergeCell ref="C49:H49"/>
    <mergeCell ref="C51:H51"/>
    <mergeCell ref="C52:H52"/>
    <mergeCell ref="B68:H68"/>
    <mergeCell ref="A45:H45"/>
    <mergeCell ref="C46:H46"/>
    <mergeCell ref="C57:H57"/>
    <mergeCell ref="B67:H67"/>
    <mergeCell ref="B61:H61"/>
    <mergeCell ref="C58:H58"/>
    <mergeCell ref="B64:H64"/>
    <mergeCell ref="B66:H66"/>
    <mergeCell ref="B62:H62"/>
    <mergeCell ref="B63:H63"/>
    <mergeCell ref="B65:H65"/>
    <mergeCell ref="C53:H53"/>
    <mergeCell ref="C55:H55"/>
    <mergeCell ref="C56:H56"/>
    <mergeCell ref="C54:H54"/>
    <mergeCell ref="A40:B40"/>
    <mergeCell ref="A19:B19"/>
    <mergeCell ref="A26:B26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</mergeCells>
  <phoneticPr fontId="0" type="noConversion"/>
  <hyperlinks>
    <hyperlink ref="A61" location="Specification_of_recreational_craft_to_be_propelled_by_the_engine__1" display="[1]" xr:uid="{00000000-0004-0000-0300-000000000000}"/>
    <hyperlink ref="A62" location="Essential_Characteristics_of_the_Engine_Family_and_Common_Parameters__2" display="[2]" xr:uid="{00000000-0004-0000-0300-000001000000}"/>
    <hyperlink ref="A62:H62" location="Essential_Characteristics_of_the_Engine_Family_and_Common_Parameters__2" display="[2]" xr:uid="{00000000-0004-0000-0300-000002000000}"/>
    <hyperlink ref="A63:B63" location="Engine_durability_considered_acceptable__3" display="[3]" xr:uid="{00000000-0004-0000-0300-000003000000}"/>
    <hyperlink ref="A65:B65" location="Engine_management_systems__5" display="[5]" xr:uid="{00000000-0004-0000-0300-000004000000}"/>
    <hyperlink ref="B61" location="Specification_of_recreational_craft_to_be_propelled_by_the_engine__1" display="[1] Sail, Power" xr:uid="{00000000-0004-0000-0300-000005000000}"/>
    <hyperlink ref="A66:B66" location="Emission_control_management_systems__6" display="[6]" xr:uid="{00000000-0004-0000-0300-000006000000}"/>
    <hyperlink ref="A67:H67" location="Pressure__7___kPa__or_characteristic_diagram_with_number" display="[7]" xr:uid="{00000000-0004-0000-0300-000007000000}"/>
    <hyperlink ref="A68:H68" location="_5__8" display="[8]" xr:uid="{00000000-0004-0000-0300-000008000000}"/>
    <hyperlink ref="H8" location="_8" display="5 [8]" xr:uid="{1DB2FFFF-D85E-406B-AF6A-32405460FCE2}"/>
  </hyperlinks>
  <printOptions horizontalCentered="1"/>
  <pageMargins left="0.59055118110236227" right="0.59055118110236227" top="0.59055118110236227" bottom="1.1811023622047245" header="0" footer="0.98425196850393704"/>
  <pageSetup scale="55" orientation="portrait" horizontalDpi="1200" verticalDpi="1200" r:id="rId1"/>
  <headerFooter alignWithMargins="0">
    <oddFooter>&amp;LISO 18854 Exhaust en210806&amp;R&amp;A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F948-9673-48DE-9B6A-C5834E192A89}">
  <sheetPr>
    <pageSetUpPr fitToPage="1"/>
  </sheetPr>
  <dimension ref="A1:H234"/>
  <sheetViews>
    <sheetView zoomScale="82" zoomScaleNormal="82" zoomScalePageLayoutView="80" workbookViewId="0">
      <selection activeCell="B15" sqref="B15:H15"/>
    </sheetView>
  </sheetViews>
  <sheetFormatPr baseColWidth="10" defaultColWidth="11.42578125" defaultRowHeight="15" x14ac:dyDescent="0.2"/>
  <cols>
    <col min="1" max="1" width="5.28515625" style="178" customWidth="1"/>
    <col min="2" max="2" width="76.28515625" style="3" customWidth="1"/>
    <col min="3" max="3" width="15" style="3" customWidth="1"/>
    <col min="4" max="7" width="12.7109375" style="3" customWidth="1"/>
    <col min="8" max="8" width="12.7109375" style="2" customWidth="1"/>
    <col min="9" max="16384" width="11.42578125" style="3"/>
  </cols>
  <sheetData>
    <row r="1" spans="1:8" ht="90.6" customHeight="1" x14ac:dyDescent="0.2">
      <c r="A1" s="225"/>
      <c r="B1" s="225"/>
      <c r="C1" s="225"/>
      <c r="D1" s="225"/>
      <c r="E1" s="225"/>
      <c r="F1" s="225"/>
      <c r="G1" s="225"/>
      <c r="H1" s="225"/>
    </row>
    <row r="2" spans="1:8" ht="6.95" customHeight="1" x14ac:dyDescent="0.2">
      <c r="A2" s="228"/>
      <c r="B2" s="228"/>
      <c r="C2" s="228"/>
      <c r="D2" s="228"/>
      <c r="E2" s="228"/>
      <c r="F2" s="228"/>
      <c r="G2" s="228"/>
    </row>
    <row r="3" spans="1:8" s="20" customFormat="1" x14ac:dyDescent="0.2">
      <c r="A3" s="179"/>
      <c r="B3" s="27" t="s">
        <v>2</v>
      </c>
      <c r="C3" s="227" t="str">
        <f>IF(ISBLANK('Application (1 of 5)'!C9:H9),"",'Application (1 of 5)'!C9:H9)</f>
        <v/>
      </c>
      <c r="D3" s="227"/>
      <c r="E3" s="227"/>
      <c r="F3" s="227"/>
      <c r="G3" s="227"/>
      <c r="H3" s="227"/>
    </row>
    <row r="4" spans="1:8" s="20" customFormat="1" x14ac:dyDescent="0.2">
      <c r="A4" s="179"/>
      <c r="B4" s="19" t="s">
        <v>20</v>
      </c>
      <c r="C4" s="227" t="str">
        <f>IF(ISBLANK('Application (1 of 5)'!C28:H28),"",'Application (1 of 5)'!C28:H28)</f>
        <v/>
      </c>
      <c r="D4" s="227"/>
      <c r="E4" s="227"/>
      <c r="F4" s="227"/>
      <c r="G4" s="227"/>
      <c r="H4" s="227"/>
    </row>
    <row r="5" spans="1:8" s="20" customFormat="1" x14ac:dyDescent="0.2">
      <c r="A5" s="179"/>
      <c r="B5" s="19" t="s">
        <v>122</v>
      </c>
      <c r="C5" s="227" t="str">
        <f>IF(ISBLANK('Application (2 of 5)'!C8:H8),"",'Application (2 of 5)'!C8:H8)</f>
        <v/>
      </c>
      <c r="D5" s="227"/>
      <c r="E5" s="227"/>
      <c r="F5" s="227"/>
      <c r="G5" s="227"/>
      <c r="H5" s="227"/>
    </row>
    <row r="6" spans="1:8" s="20" customFormat="1" x14ac:dyDescent="0.2">
      <c r="A6" s="179"/>
      <c r="H6" s="21"/>
    </row>
    <row r="7" spans="1:8" s="20" customFormat="1" x14ac:dyDescent="0.2">
      <c r="A7" s="24"/>
      <c r="B7" s="26"/>
      <c r="C7" s="26"/>
      <c r="D7" s="26"/>
      <c r="E7" s="29"/>
      <c r="F7" s="29"/>
      <c r="G7" s="29"/>
      <c r="H7" s="21"/>
    </row>
    <row r="8" spans="1:8" s="20" customFormat="1" x14ac:dyDescent="0.2">
      <c r="A8" s="247" t="s">
        <v>17</v>
      </c>
      <c r="B8" s="247"/>
      <c r="C8" s="247"/>
      <c r="D8" s="247"/>
      <c r="E8" s="247"/>
      <c r="F8" s="247"/>
      <c r="G8" s="247"/>
      <c r="H8" s="247"/>
    </row>
    <row r="9" spans="1:8" s="20" customFormat="1" ht="15" customHeight="1" x14ac:dyDescent="0.2">
      <c r="A9" s="247" t="s">
        <v>13</v>
      </c>
      <c r="B9" s="247"/>
      <c r="C9" s="247"/>
      <c r="D9" s="247"/>
      <c r="E9" s="247"/>
      <c r="F9" s="247"/>
      <c r="G9" s="247"/>
      <c r="H9" s="247"/>
    </row>
    <row r="10" spans="1:8" s="20" customFormat="1" ht="15" customHeight="1" x14ac:dyDescent="0.2">
      <c r="A10" s="247" t="s">
        <v>300</v>
      </c>
      <c r="B10" s="247"/>
      <c r="C10" s="247"/>
      <c r="D10" s="247"/>
      <c r="E10" s="247"/>
      <c r="F10" s="247"/>
      <c r="G10" s="247"/>
      <c r="H10" s="247"/>
    </row>
    <row r="11" spans="1:8" s="20" customFormat="1" x14ac:dyDescent="0.2">
      <c r="A11" s="26"/>
    </row>
    <row r="12" spans="1:8" s="20" customFormat="1" x14ac:dyDescent="0.2">
      <c r="A12" s="179"/>
      <c r="H12" s="21"/>
    </row>
    <row r="13" spans="1:8" s="20" customFormat="1" x14ac:dyDescent="0.2">
      <c r="A13" s="179"/>
      <c r="B13" s="254"/>
      <c r="C13" s="254"/>
      <c r="D13" s="254"/>
      <c r="E13" s="254"/>
      <c r="F13" s="254"/>
      <c r="H13" s="21"/>
    </row>
    <row r="14" spans="1:8" s="20" customFormat="1" x14ac:dyDescent="0.2">
      <c r="A14" s="179"/>
      <c r="B14" s="183" t="s">
        <v>295</v>
      </c>
      <c r="C14" s="183"/>
      <c r="D14" s="183"/>
      <c r="E14" s="251"/>
      <c r="F14" s="251"/>
      <c r="G14" s="251"/>
      <c r="H14" s="251"/>
    </row>
    <row r="15" spans="1:8" s="20" customFormat="1" ht="30" customHeight="1" x14ac:dyDescent="0.2">
      <c r="A15" s="179"/>
      <c r="B15" s="250"/>
      <c r="C15" s="250"/>
      <c r="D15" s="250"/>
      <c r="E15" s="250"/>
      <c r="F15" s="250"/>
      <c r="G15" s="250"/>
      <c r="H15" s="250"/>
    </row>
    <row r="16" spans="1:8" s="20" customFormat="1" ht="15.75" thickBot="1" x14ac:dyDescent="0.25">
      <c r="A16" s="179"/>
      <c r="B16" s="252"/>
      <c r="C16" s="252"/>
      <c r="D16" s="252"/>
      <c r="E16" s="252"/>
      <c r="F16" s="252"/>
      <c r="G16" s="252"/>
      <c r="H16" s="252"/>
    </row>
    <row r="17" spans="1:8" s="20" customFormat="1" ht="15.75" x14ac:dyDescent="0.25">
      <c r="A17" s="179"/>
      <c r="B17" s="248"/>
      <c r="C17" s="248"/>
      <c r="D17" s="248"/>
      <c r="E17" s="248"/>
      <c r="F17" s="248"/>
      <c r="H17" s="21"/>
    </row>
    <row r="18" spans="1:8" s="20" customFormat="1" ht="15.75" x14ac:dyDescent="0.25">
      <c r="A18" s="179"/>
      <c r="B18" s="253" t="s">
        <v>296</v>
      </c>
      <c r="C18" s="253"/>
      <c r="D18" s="253"/>
      <c r="E18" s="253"/>
      <c r="F18" s="253"/>
      <c r="G18" s="253"/>
      <c r="H18" s="253"/>
    </row>
    <row r="19" spans="1:8" s="20" customFormat="1" ht="15.75" x14ac:dyDescent="0.25">
      <c r="A19" s="179"/>
      <c r="B19" s="249"/>
      <c r="C19" s="249"/>
      <c r="D19" s="249"/>
      <c r="E19" s="186"/>
      <c r="F19"/>
      <c r="H19" s="21"/>
    </row>
    <row r="20" spans="1:8" s="20" customFormat="1" x14ac:dyDescent="0.2">
      <c r="A20" s="179"/>
      <c r="B20" s="256" t="s">
        <v>297</v>
      </c>
      <c r="C20" s="256"/>
      <c r="D20" s="256"/>
      <c r="E20" s="187"/>
      <c r="F20" s="191"/>
      <c r="G20" s="191"/>
      <c r="H20" s="191"/>
    </row>
    <row r="21" spans="1:8" s="20" customFormat="1" ht="30" customHeight="1" x14ac:dyDescent="0.2">
      <c r="A21" s="179"/>
      <c r="B21" s="258"/>
      <c r="C21" s="258"/>
      <c r="D21" s="258"/>
      <c r="E21" s="258"/>
      <c r="F21" s="258"/>
      <c r="G21" s="258"/>
      <c r="H21" s="258"/>
    </row>
    <row r="22" spans="1:8" s="20" customFormat="1" x14ac:dyDescent="0.2">
      <c r="A22" s="179"/>
      <c r="B22" s="188"/>
      <c r="C22" s="188"/>
      <c r="D22"/>
      <c r="E22" s="187"/>
      <c r="F22" s="189"/>
      <c r="H22" s="21"/>
    </row>
    <row r="23" spans="1:8" s="20" customFormat="1" x14ac:dyDescent="0.2">
      <c r="A23" s="179"/>
      <c r="B23" s="256" t="s">
        <v>298</v>
      </c>
      <c r="C23" s="256"/>
      <c r="D23" s="256"/>
      <c r="E23" s="187"/>
      <c r="F23" s="191"/>
      <c r="G23" s="191"/>
      <c r="H23" s="191"/>
    </row>
    <row r="24" spans="1:8" s="20" customFormat="1" ht="30" customHeight="1" x14ac:dyDescent="0.2">
      <c r="A24" s="179"/>
      <c r="B24" s="258"/>
      <c r="C24" s="258"/>
      <c r="D24" s="258"/>
      <c r="E24" s="258"/>
      <c r="F24" s="258"/>
      <c r="G24" s="258"/>
      <c r="H24" s="258"/>
    </row>
    <row r="25" spans="1:8" s="20" customFormat="1" x14ac:dyDescent="0.2">
      <c r="A25" s="179"/>
      <c r="B25" s="188"/>
      <c r="C25" s="188"/>
      <c r="D25"/>
      <c r="E25" s="187"/>
      <c r="F25" s="189"/>
      <c r="H25" s="21"/>
    </row>
    <row r="26" spans="1:8" s="20" customFormat="1" x14ac:dyDescent="0.2">
      <c r="A26" s="179"/>
      <c r="B26" s="257" t="s">
        <v>299</v>
      </c>
      <c r="C26" s="257"/>
      <c r="D26"/>
      <c r="E26" s="187"/>
      <c r="F26" s="190"/>
      <c r="H26" s="21"/>
    </row>
    <row r="27" spans="1:8" s="20" customFormat="1" ht="30" customHeight="1" x14ac:dyDescent="0.2">
      <c r="A27" s="179"/>
      <c r="B27" s="255"/>
      <c r="C27" s="255"/>
      <c r="D27" s="255"/>
      <c r="E27" s="255"/>
      <c r="F27" s="255"/>
      <c r="G27" s="255"/>
      <c r="H27" s="255"/>
    </row>
    <row r="28" spans="1:8" s="20" customFormat="1" x14ac:dyDescent="0.2">
      <c r="A28" s="179"/>
      <c r="B28" s="189"/>
      <c r="C28" s="189"/>
      <c r="D28" s="189"/>
      <c r="E28" s="189"/>
      <c r="F28" s="189"/>
      <c r="H28" s="21"/>
    </row>
    <row r="29" spans="1:8" s="20" customFormat="1" x14ac:dyDescent="0.2">
      <c r="A29" s="179"/>
      <c r="H29" s="21"/>
    </row>
    <row r="30" spans="1:8" s="20" customFormat="1" x14ac:dyDescent="0.2">
      <c r="A30" s="179"/>
      <c r="H30" s="21"/>
    </row>
    <row r="31" spans="1:8" s="20" customFormat="1" x14ac:dyDescent="0.2">
      <c r="A31" s="179"/>
      <c r="H31" s="21"/>
    </row>
    <row r="32" spans="1:8" s="20" customFormat="1" x14ac:dyDescent="0.2">
      <c r="A32" s="179"/>
      <c r="H32" s="21"/>
    </row>
    <row r="33" spans="1:8" s="20" customFormat="1" x14ac:dyDescent="0.2">
      <c r="A33" s="179"/>
      <c r="H33" s="21"/>
    </row>
    <row r="34" spans="1:8" s="20" customFormat="1" x14ac:dyDescent="0.2">
      <c r="A34" s="179"/>
      <c r="H34" s="21"/>
    </row>
    <row r="35" spans="1:8" s="20" customFormat="1" x14ac:dyDescent="0.2">
      <c r="A35" s="179"/>
      <c r="H35" s="21"/>
    </row>
    <row r="36" spans="1:8" s="20" customFormat="1" x14ac:dyDescent="0.2">
      <c r="A36" s="179"/>
      <c r="H36" s="21"/>
    </row>
    <row r="37" spans="1:8" s="20" customFormat="1" x14ac:dyDescent="0.2">
      <c r="A37" s="179"/>
      <c r="H37" s="21"/>
    </row>
    <row r="38" spans="1:8" s="20" customFormat="1" x14ac:dyDescent="0.2">
      <c r="A38" s="179"/>
      <c r="H38" s="21"/>
    </row>
    <row r="39" spans="1:8" s="20" customFormat="1" x14ac:dyDescent="0.2">
      <c r="A39" s="179"/>
      <c r="H39" s="21"/>
    </row>
    <row r="40" spans="1:8" s="20" customFormat="1" x14ac:dyDescent="0.2">
      <c r="A40" s="179"/>
      <c r="H40" s="21"/>
    </row>
    <row r="41" spans="1:8" s="20" customFormat="1" x14ac:dyDescent="0.2">
      <c r="A41" s="179"/>
      <c r="H41" s="21"/>
    </row>
    <row r="42" spans="1:8" s="20" customFormat="1" x14ac:dyDescent="0.2">
      <c r="A42" s="179"/>
      <c r="H42" s="21"/>
    </row>
    <row r="43" spans="1:8" s="20" customFormat="1" x14ac:dyDescent="0.2">
      <c r="A43" s="179"/>
      <c r="H43" s="21"/>
    </row>
    <row r="44" spans="1:8" s="20" customFormat="1" x14ac:dyDescent="0.2">
      <c r="A44" s="179"/>
      <c r="H44" s="21"/>
    </row>
    <row r="45" spans="1:8" s="20" customFormat="1" x14ac:dyDescent="0.2">
      <c r="A45" s="179"/>
      <c r="H45" s="21"/>
    </row>
    <row r="46" spans="1:8" s="20" customFormat="1" x14ac:dyDescent="0.2">
      <c r="A46" s="179"/>
      <c r="H46" s="21"/>
    </row>
    <row r="47" spans="1:8" s="20" customFormat="1" x14ac:dyDescent="0.2">
      <c r="A47" s="179"/>
      <c r="H47" s="21"/>
    </row>
    <row r="48" spans="1:8" s="20" customFormat="1" x14ac:dyDescent="0.2">
      <c r="A48" s="179"/>
      <c r="H48" s="21"/>
    </row>
    <row r="49" spans="1:8" s="20" customFormat="1" x14ac:dyDescent="0.2">
      <c r="A49" s="179"/>
      <c r="H49" s="21"/>
    </row>
    <row r="50" spans="1:8" s="20" customFormat="1" x14ac:dyDescent="0.2">
      <c r="A50" s="179"/>
      <c r="H50" s="21"/>
    </row>
    <row r="51" spans="1:8" s="20" customFormat="1" x14ac:dyDescent="0.2">
      <c r="A51" s="179"/>
      <c r="H51" s="21"/>
    </row>
    <row r="52" spans="1:8" s="20" customFormat="1" x14ac:dyDescent="0.2">
      <c r="A52" s="179"/>
      <c r="H52" s="21"/>
    </row>
    <row r="53" spans="1:8" s="20" customFormat="1" x14ac:dyDescent="0.2">
      <c r="A53" s="179"/>
      <c r="H53" s="21"/>
    </row>
    <row r="54" spans="1:8" s="20" customFormat="1" x14ac:dyDescent="0.2">
      <c r="A54" s="179"/>
      <c r="H54" s="21"/>
    </row>
    <row r="55" spans="1:8" s="20" customFormat="1" x14ac:dyDescent="0.2">
      <c r="A55" s="179"/>
      <c r="H55" s="21"/>
    </row>
    <row r="56" spans="1:8" s="20" customFormat="1" x14ac:dyDescent="0.2">
      <c r="A56" s="179"/>
      <c r="H56" s="21"/>
    </row>
    <row r="57" spans="1:8" s="20" customFormat="1" x14ac:dyDescent="0.2">
      <c r="A57" s="179"/>
      <c r="H57" s="21"/>
    </row>
    <row r="58" spans="1:8" s="20" customFormat="1" x14ac:dyDescent="0.2">
      <c r="A58" s="179"/>
      <c r="H58" s="21"/>
    </row>
    <row r="59" spans="1:8" s="20" customFormat="1" x14ac:dyDescent="0.2">
      <c r="A59" s="179"/>
      <c r="H59" s="21"/>
    </row>
    <row r="60" spans="1:8" s="20" customFormat="1" x14ac:dyDescent="0.2">
      <c r="A60" s="179"/>
      <c r="H60" s="21"/>
    </row>
    <row r="61" spans="1:8" s="20" customFormat="1" x14ac:dyDescent="0.2">
      <c r="A61" s="179"/>
      <c r="H61" s="21"/>
    </row>
    <row r="62" spans="1:8" s="20" customFormat="1" x14ac:dyDescent="0.2">
      <c r="A62" s="179"/>
      <c r="H62" s="21"/>
    </row>
    <row r="63" spans="1:8" s="20" customFormat="1" x14ac:dyDescent="0.2">
      <c r="A63" s="179"/>
      <c r="H63" s="21"/>
    </row>
    <row r="64" spans="1:8" s="20" customFormat="1" x14ac:dyDescent="0.2">
      <c r="A64" s="179"/>
      <c r="H64" s="21"/>
    </row>
    <row r="65" spans="1:8" s="20" customFormat="1" x14ac:dyDescent="0.2">
      <c r="A65" s="179"/>
      <c r="H65" s="21"/>
    </row>
    <row r="66" spans="1:8" s="20" customFormat="1" x14ac:dyDescent="0.2">
      <c r="A66" s="179"/>
      <c r="H66" s="21"/>
    </row>
    <row r="67" spans="1:8" s="20" customFormat="1" x14ac:dyDescent="0.2">
      <c r="A67" s="179"/>
      <c r="H67" s="21"/>
    </row>
    <row r="68" spans="1:8" s="20" customFormat="1" x14ac:dyDescent="0.2">
      <c r="A68" s="179"/>
      <c r="H68" s="21"/>
    </row>
    <row r="69" spans="1:8" s="20" customFormat="1" x14ac:dyDescent="0.2">
      <c r="A69" s="179"/>
      <c r="H69" s="21"/>
    </row>
    <row r="70" spans="1:8" s="20" customFormat="1" x14ac:dyDescent="0.2">
      <c r="A70" s="179"/>
      <c r="H70" s="21"/>
    </row>
    <row r="71" spans="1:8" s="20" customFormat="1" x14ac:dyDescent="0.2">
      <c r="A71" s="179"/>
      <c r="H71" s="21"/>
    </row>
    <row r="72" spans="1:8" s="20" customFormat="1" x14ac:dyDescent="0.2">
      <c r="A72" s="179"/>
      <c r="H72" s="21"/>
    </row>
    <row r="73" spans="1:8" s="20" customFormat="1" x14ac:dyDescent="0.2">
      <c r="A73" s="179"/>
      <c r="H73" s="21"/>
    </row>
    <row r="74" spans="1:8" s="20" customFormat="1" x14ac:dyDescent="0.2">
      <c r="A74" s="179"/>
      <c r="H74" s="21"/>
    </row>
    <row r="75" spans="1:8" s="20" customFormat="1" x14ac:dyDescent="0.2">
      <c r="A75" s="179"/>
      <c r="H75" s="21"/>
    </row>
    <row r="76" spans="1:8" s="20" customFormat="1" x14ac:dyDescent="0.2">
      <c r="A76" s="179"/>
      <c r="H76" s="21"/>
    </row>
    <row r="77" spans="1:8" s="20" customFormat="1" x14ac:dyDescent="0.2">
      <c r="A77" s="179"/>
      <c r="H77" s="21"/>
    </row>
    <row r="78" spans="1:8" s="20" customFormat="1" x14ac:dyDescent="0.2">
      <c r="A78" s="179"/>
      <c r="H78" s="21"/>
    </row>
    <row r="79" spans="1:8" s="20" customFormat="1" x14ac:dyDescent="0.2">
      <c r="A79" s="179"/>
      <c r="H79" s="21"/>
    </row>
    <row r="80" spans="1:8" s="20" customFormat="1" x14ac:dyDescent="0.2">
      <c r="A80" s="179"/>
      <c r="H80" s="21"/>
    </row>
    <row r="81" spans="1:8" s="20" customFormat="1" x14ac:dyDescent="0.2">
      <c r="A81" s="179"/>
      <c r="H81" s="21"/>
    </row>
    <row r="82" spans="1:8" s="20" customFormat="1" x14ac:dyDescent="0.2">
      <c r="A82" s="179"/>
      <c r="H82" s="21"/>
    </row>
    <row r="83" spans="1:8" s="20" customFormat="1" x14ac:dyDescent="0.2">
      <c r="A83" s="179"/>
      <c r="H83" s="21"/>
    </row>
    <row r="84" spans="1:8" s="20" customFormat="1" x14ac:dyDescent="0.2">
      <c r="A84" s="179"/>
      <c r="H84" s="21"/>
    </row>
    <row r="85" spans="1:8" s="20" customFormat="1" x14ac:dyDescent="0.2">
      <c r="A85" s="179"/>
      <c r="H85" s="21"/>
    </row>
    <row r="86" spans="1:8" s="20" customFormat="1" x14ac:dyDescent="0.2">
      <c r="A86" s="179"/>
      <c r="H86" s="21"/>
    </row>
    <row r="87" spans="1:8" s="20" customFormat="1" x14ac:dyDescent="0.2">
      <c r="A87" s="179"/>
      <c r="H87" s="21"/>
    </row>
    <row r="88" spans="1:8" s="20" customFormat="1" x14ac:dyDescent="0.2">
      <c r="A88" s="179"/>
      <c r="H88" s="21"/>
    </row>
    <row r="89" spans="1:8" s="20" customFormat="1" x14ac:dyDescent="0.2">
      <c r="A89" s="179"/>
      <c r="H89" s="21"/>
    </row>
    <row r="90" spans="1:8" s="20" customFormat="1" x14ac:dyDescent="0.2">
      <c r="A90" s="179"/>
      <c r="H90" s="21"/>
    </row>
    <row r="91" spans="1:8" s="20" customFormat="1" x14ac:dyDescent="0.2">
      <c r="A91" s="179"/>
      <c r="H91" s="21"/>
    </row>
    <row r="92" spans="1:8" s="20" customFormat="1" x14ac:dyDescent="0.2">
      <c r="A92" s="179"/>
      <c r="H92" s="21"/>
    </row>
    <row r="93" spans="1:8" s="20" customFormat="1" x14ac:dyDescent="0.2">
      <c r="A93" s="179"/>
      <c r="H93" s="21"/>
    </row>
    <row r="94" spans="1:8" s="20" customFormat="1" x14ac:dyDescent="0.2">
      <c r="A94" s="179"/>
      <c r="H94" s="21"/>
    </row>
    <row r="95" spans="1:8" s="20" customFormat="1" x14ac:dyDescent="0.2">
      <c r="A95" s="179"/>
      <c r="H95" s="21"/>
    </row>
    <row r="96" spans="1:8" s="20" customFormat="1" x14ac:dyDescent="0.2">
      <c r="A96" s="179"/>
      <c r="H96" s="21"/>
    </row>
    <row r="97" spans="1:8" s="20" customFormat="1" x14ac:dyDescent="0.2">
      <c r="A97" s="179"/>
      <c r="H97" s="21"/>
    </row>
    <row r="98" spans="1:8" s="20" customFormat="1" x14ac:dyDescent="0.2">
      <c r="A98" s="179"/>
      <c r="H98" s="21"/>
    </row>
    <row r="99" spans="1:8" s="20" customFormat="1" x14ac:dyDescent="0.2">
      <c r="A99" s="179"/>
      <c r="H99" s="21"/>
    </row>
    <row r="100" spans="1:8" s="20" customFormat="1" x14ac:dyDescent="0.2">
      <c r="A100" s="179"/>
      <c r="H100" s="21"/>
    </row>
    <row r="101" spans="1:8" s="20" customFormat="1" x14ac:dyDescent="0.2">
      <c r="A101" s="179"/>
      <c r="H101" s="21"/>
    </row>
    <row r="102" spans="1:8" s="20" customFormat="1" x14ac:dyDescent="0.2">
      <c r="A102" s="179"/>
      <c r="H102" s="21"/>
    </row>
    <row r="103" spans="1:8" s="20" customFormat="1" x14ac:dyDescent="0.2">
      <c r="A103" s="179"/>
      <c r="H103" s="21"/>
    </row>
    <row r="104" spans="1:8" s="20" customFormat="1" x14ac:dyDescent="0.2">
      <c r="A104" s="179"/>
      <c r="H104" s="21"/>
    </row>
    <row r="105" spans="1:8" s="20" customFormat="1" x14ac:dyDescent="0.2">
      <c r="A105" s="179"/>
      <c r="H105" s="21"/>
    </row>
    <row r="106" spans="1:8" s="20" customFormat="1" x14ac:dyDescent="0.2">
      <c r="A106" s="179"/>
      <c r="H106" s="21"/>
    </row>
    <row r="107" spans="1:8" s="20" customFormat="1" x14ac:dyDescent="0.2">
      <c r="A107" s="179"/>
      <c r="H107" s="21"/>
    </row>
    <row r="108" spans="1:8" s="20" customFormat="1" x14ac:dyDescent="0.2">
      <c r="A108" s="179"/>
      <c r="H108" s="21"/>
    </row>
    <row r="109" spans="1:8" s="20" customFormat="1" x14ac:dyDescent="0.2">
      <c r="A109" s="179"/>
      <c r="H109" s="21"/>
    </row>
    <row r="110" spans="1:8" s="20" customFormat="1" x14ac:dyDescent="0.2">
      <c r="A110" s="179"/>
      <c r="H110" s="21"/>
    </row>
    <row r="111" spans="1:8" s="20" customFormat="1" x14ac:dyDescent="0.2">
      <c r="A111" s="179"/>
      <c r="H111" s="21"/>
    </row>
    <row r="112" spans="1:8" s="20" customFormat="1" x14ac:dyDescent="0.2">
      <c r="A112" s="179"/>
      <c r="H112" s="21"/>
    </row>
    <row r="113" spans="1:8" s="20" customFormat="1" x14ac:dyDescent="0.2">
      <c r="A113" s="179"/>
      <c r="H113" s="21"/>
    </row>
    <row r="114" spans="1:8" s="20" customFormat="1" x14ac:dyDescent="0.2">
      <c r="A114" s="179"/>
      <c r="H114" s="21"/>
    </row>
    <row r="115" spans="1:8" s="20" customFormat="1" x14ac:dyDescent="0.2">
      <c r="A115" s="179"/>
      <c r="H115" s="21"/>
    </row>
    <row r="116" spans="1:8" s="20" customFormat="1" x14ac:dyDescent="0.2">
      <c r="A116" s="179"/>
      <c r="H116" s="21"/>
    </row>
    <row r="117" spans="1:8" s="20" customFormat="1" x14ac:dyDescent="0.2">
      <c r="A117" s="179"/>
      <c r="H117" s="21"/>
    </row>
    <row r="118" spans="1:8" s="20" customFormat="1" x14ac:dyDescent="0.2">
      <c r="A118" s="179"/>
      <c r="H118" s="21"/>
    </row>
    <row r="119" spans="1:8" s="20" customFormat="1" x14ac:dyDescent="0.2">
      <c r="A119" s="179"/>
      <c r="H119" s="21"/>
    </row>
    <row r="120" spans="1:8" s="20" customFormat="1" x14ac:dyDescent="0.2">
      <c r="A120" s="179"/>
      <c r="H120" s="21"/>
    </row>
    <row r="121" spans="1:8" s="20" customFormat="1" x14ac:dyDescent="0.2">
      <c r="A121" s="179"/>
      <c r="H121" s="21"/>
    </row>
    <row r="122" spans="1:8" s="20" customFormat="1" x14ac:dyDescent="0.2">
      <c r="A122" s="179"/>
      <c r="H122" s="21"/>
    </row>
    <row r="123" spans="1:8" s="20" customFormat="1" x14ac:dyDescent="0.2">
      <c r="A123" s="179"/>
      <c r="H123" s="21"/>
    </row>
    <row r="124" spans="1:8" s="20" customFormat="1" x14ac:dyDescent="0.2">
      <c r="A124" s="179"/>
      <c r="H124" s="21"/>
    </row>
    <row r="125" spans="1:8" s="20" customFormat="1" x14ac:dyDescent="0.2">
      <c r="A125" s="179"/>
      <c r="H125" s="21"/>
    </row>
    <row r="126" spans="1:8" s="20" customFormat="1" x14ac:dyDescent="0.2">
      <c r="A126" s="179"/>
      <c r="H126" s="21"/>
    </row>
    <row r="127" spans="1:8" s="20" customFormat="1" x14ac:dyDescent="0.2">
      <c r="A127" s="179"/>
      <c r="H127" s="21"/>
    </row>
    <row r="128" spans="1:8" s="20" customFormat="1" x14ac:dyDescent="0.2">
      <c r="A128" s="179"/>
      <c r="H128" s="21"/>
    </row>
    <row r="129" spans="1:8" s="20" customFormat="1" x14ac:dyDescent="0.2">
      <c r="A129" s="179"/>
      <c r="H129" s="21"/>
    </row>
    <row r="130" spans="1:8" s="20" customFormat="1" x14ac:dyDescent="0.2">
      <c r="A130" s="179"/>
      <c r="H130" s="21"/>
    </row>
    <row r="131" spans="1:8" s="20" customFormat="1" x14ac:dyDescent="0.2">
      <c r="A131" s="179"/>
      <c r="H131" s="21"/>
    </row>
    <row r="132" spans="1:8" s="20" customFormat="1" x14ac:dyDescent="0.2">
      <c r="A132" s="179"/>
      <c r="H132" s="21"/>
    </row>
    <row r="133" spans="1:8" s="20" customFormat="1" x14ac:dyDescent="0.2">
      <c r="A133" s="179"/>
      <c r="H133" s="21"/>
    </row>
    <row r="134" spans="1:8" s="20" customFormat="1" x14ac:dyDescent="0.2">
      <c r="A134" s="179"/>
      <c r="H134" s="21"/>
    </row>
    <row r="135" spans="1:8" s="20" customFormat="1" x14ac:dyDescent="0.2">
      <c r="A135" s="179"/>
      <c r="H135" s="21"/>
    </row>
    <row r="136" spans="1:8" s="20" customFormat="1" x14ac:dyDescent="0.2">
      <c r="A136" s="179"/>
      <c r="H136" s="21"/>
    </row>
    <row r="137" spans="1:8" s="20" customFormat="1" x14ac:dyDescent="0.2">
      <c r="A137" s="179"/>
      <c r="H137" s="21"/>
    </row>
    <row r="138" spans="1:8" s="20" customFormat="1" x14ac:dyDescent="0.2">
      <c r="A138" s="179"/>
      <c r="H138" s="21"/>
    </row>
    <row r="139" spans="1:8" s="20" customFormat="1" x14ac:dyDescent="0.2">
      <c r="A139" s="179"/>
      <c r="H139" s="21"/>
    </row>
    <row r="140" spans="1:8" s="20" customFormat="1" x14ac:dyDescent="0.2">
      <c r="A140" s="179"/>
      <c r="H140" s="21"/>
    </row>
    <row r="141" spans="1:8" s="20" customFormat="1" x14ac:dyDescent="0.2">
      <c r="A141" s="179"/>
      <c r="H141" s="21"/>
    </row>
    <row r="142" spans="1:8" s="20" customFormat="1" x14ac:dyDescent="0.2">
      <c r="A142" s="179"/>
      <c r="H142" s="21"/>
    </row>
    <row r="143" spans="1:8" s="20" customFormat="1" x14ac:dyDescent="0.2">
      <c r="A143" s="179"/>
      <c r="H143" s="21"/>
    </row>
    <row r="144" spans="1:8" s="20" customFormat="1" x14ac:dyDescent="0.2">
      <c r="A144" s="179"/>
      <c r="H144" s="21"/>
    </row>
    <row r="145" spans="1:8" s="20" customFormat="1" x14ac:dyDescent="0.2">
      <c r="A145" s="179"/>
      <c r="H145" s="21"/>
    </row>
    <row r="146" spans="1:8" s="20" customFormat="1" x14ac:dyDescent="0.2">
      <c r="A146" s="179"/>
      <c r="H146" s="21"/>
    </row>
    <row r="147" spans="1:8" s="20" customFormat="1" x14ac:dyDescent="0.2">
      <c r="A147" s="179"/>
      <c r="H147" s="21"/>
    </row>
    <row r="148" spans="1:8" s="20" customFormat="1" x14ac:dyDescent="0.2">
      <c r="A148" s="179"/>
      <c r="H148" s="21"/>
    </row>
    <row r="149" spans="1:8" s="20" customFormat="1" x14ac:dyDescent="0.2">
      <c r="A149" s="179"/>
      <c r="H149" s="21"/>
    </row>
    <row r="150" spans="1:8" s="20" customFormat="1" x14ac:dyDescent="0.2">
      <c r="A150" s="179"/>
      <c r="H150" s="21"/>
    </row>
    <row r="151" spans="1:8" s="20" customFormat="1" x14ac:dyDescent="0.2">
      <c r="A151" s="179"/>
      <c r="H151" s="21"/>
    </row>
    <row r="152" spans="1:8" s="20" customFormat="1" x14ac:dyDescent="0.2">
      <c r="A152" s="179"/>
      <c r="H152" s="21"/>
    </row>
    <row r="153" spans="1:8" s="20" customFormat="1" x14ac:dyDescent="0.2">
      <c r="A153" s="179"/>
      <c r="H153" s="21"/>
    </row>
    <row r="154" spans="1:8" s="20" customFormat="1" x14ac:dyDescent="0.2">
      <c r="A154" s="179"/>
      <c r="H154" s="21"/>
    </row>
    <row r="155" spans="1:8" s="20" customFormat="1" x14ac:dyDescent="0.2">
      <c r="A155" s="179"/>
      <c r="H155" s="21"/>
    </row>
    <row r="156" spans="1:8" s="20" customFormat="1" x14ac:dyDescent="0.2">
      <c r="A156" s="179"/>
      <c r="H156" s="21"/>
    </row>
    <row r="157" spans="1:8" s="20" customFormat="1" x14ac:dyDescent="0.2">
      <c r="A157" s="179"/>
      <c r="H157" s="21"/>
    </row>
    <row r="158" spans="1:8" s="20" customFormat="1" x14ac:dyDescent="0.2">
      <c r="A158" s="179"/>
      <c r="H158" s="21"/>
    </row>
    <row r="159" spans="1:8" s="20" customFormat="1" x14ac:dyDescent="0.2">
      <c r="A159" s="179"/>
      <c r="H159" s="21"/>
    </row>
    <row r="160" spans="1:8" s="20" customFormat="1" x14ac:dyDescent="0.2">
      <c r="A160" s="179"/>
      <c r="H160" s="21"/>
    </row>
    <row r="161" spans="1:8" s="20" customFormat="1" x14ac:dyDescent="0.2">
      <c r="A161" s="179"/>
      <c r="H161" s="21"/>
    </row>
    <row r="162" spans="1:8" s="20" customFormat="1" x14ac:dyDescent="0.2">
      <c r="A162" s="179"/>
      <c r="H162" s="21"/>
    </row>
    <row r="163" spans="1:8" s="20" customFormat="1" x14ac:dyDescent="0.2">
      <c r="A163" s="179"/>
      <c r="H163" s="21"/>
    </row>
    <row r="164" spans="1:8" s="20" customFormat="1" x14ac:dyDescent="0.2">
      <c r="A164" s="179"/>
      <c r="H164" s="21"/>
    </row>
    <row r="165" spans="1:8" s="20" customFormat="1" x14ac:dyDescent="0.2">
      <c r="A165" s="179"/>
      <c r="H165" s="21"/>
    </row>
    <row r="166" spans="1:8" s="20" customFormat="1" x14ac:dyDescent="0.2">
      <c r="A166" s="179"/>
      <c r="H166" s="21"/>
    </row>
    <row r="167" spans="1:8" s="20" customFormat="1" x14ac:dyDescent="0.2">
      <c r="A167" s="179"/>
      <c r="H167" s="21"/>
    </row>
    <row r="168" spans="1:8" s="20" customFormat="1" x14ac:dyDescent="0.2">
      <c r="A168" s="179"/>
      <c r="H168" s="21"/>
    </row>
    <row r="169" spans="1:8" s="20" customFormat="1" x14ac:dyDescent="0.2">
      <c r="A169" s="179"/>
      <c r="H169" s="21"/>
    </row>
    <row r="170" spans="1:8" s="20" customFormat="1" x14ac:dyDescent="0.2">
      <c r="A170" s="179"/>
      <c r="H170" s="21"/>
    </row>
    <row r="171" spans="1:8" s="20" customFormat="1" x14ac:dyDescent="0.2">
      <c r="A171" s="179"/>
      <c r="H171" s="21"/>
    </row>
    <row r="172" spans="1:8" s="20" customFormat="1" x14ac:dyDescent="0.2">
      <c r="A172" s="179"/>
      <c r="H172" s="21"/>
    </row>
    <row r="173" spans="1:8" s="20" customFormat="1" x14ac:dyDescent="0.2">
      <c r="A173" s="179"/>
      <c r="H173" s="21"/>
    </row>
    <row r="174" spans="1:8" s="20" customFormat="1" x14ac:dyDescent="0.2">
      <c r="A174" s="179"/>
      <c r="H174" s="21"/>
    </row>
    <row r="175" spans="1:8" s="20" customFormat="1" x14ac:dyDescent="0.2">
      <c r="A175" s="179"/>
      <c r="H175" s="21"/>
    </row>
    <row r="176" spans="1:8" s="20" customFormat="1" x14ac:dyDescent="0.2">
      <c r="A176" s="179"/>
      <c r="H176" s="21"/>
    </row>
    <row r="177" spans="1:8" s="20" customFormat="1" x14ac:dyDescent="0.2">
      <c r="A177" s="179"/>
      <c r="H177" s="21"/>
    </row>
    <row r="178" spans="1:8" s="20" customFormat="1" x14ac:dyDescent="0.2">
      <c r="A178" s="179"/>
      <c r="H178" s="21"/>
    </row>
    <row r="179" spans="1:8" s="20" customFormat="1" x14ac:dyDescent="0.2">
      <c r="A179" s="179"/>
      <c r="H179" s="21"/>
    </row>
    <row r="180" spans="1:8" s="20" customFormat="1" x14ac:dyDescent="0.2">
      <c r="A180" s="179"/>
      <c r="H180" s="21"/>
    </row>
    <row r="181" spans="1:8" s="20" customFormat="1" x14ac:dyDescent="0.2">
      <c r="A181" s="179"/>
      <c r="H181" s="21"/>
    </row>
    <row r="182" spans="1:8" s="20" customFormat="1" x14ac:dyDescent="0.2">
      <c r="A182" s="179"/>
      <c r="H182" s="21"/>
    </row>
    <row r="183" spans="1:8" s="20" customFormat="1" x14ac:dyDescent="0.2">
      <c r="A183" s="179"/>
      <c r="H183" s="21"/>
    </row>
    <row r="184" spans="1:8" s="20" customFormat="1" x14ac:dyDescent="0.2">
      <c r="A184" s="179"/>
      <c r="H184" s="21"/>
    </row>
    <row r="185" spans="1:8" s="20" customFormat="1" x14ac:dyDescent="0.2">
      <c r="A185" s="179"/>
      <c r="H185" s="21"/>
    </row>
    <row r="186" spans="1:8" s="20" customFormat="1" x14ac:dyDescent="0.2">
      <c r="A186" s="179"/>
      <c r="H186" s="21"/>
    </row>
    <row r="187" spans="1:8" s="20" customFormat="1" x14ac:dyDescent="0.2">
      <c r="A187" s="179"/>
      <c r="H187" s="21"/>
    </row>
    <row r="188" spans="1:8" s="20" customFormat="1" x14ac:dyDescent="0.2">
      <c r="A188" s="179"/>
      <c r="H188" s="21"/>
    </row>
    <row r="189" spans="1:8" s="20" customFormat="1" x14ac:dyDescent="0.2">
      <c r="A189" s="179"/>
      <c r="H189" s="21"/>
    </row>
    <row r="190" spans="1:8" s="20" customFormat="1" x14ac:dyDescent="0.2">
      <c r="A190" s="179"/>
      <c r="H190" s="21"/>
    </row>
    <row r="191" spans="1:8" s="20" customFormat="1" x14ac:dyDescent="0.2">
      <c r="A191" s="179"/>
      <c r="H191" s="21"/>
    </row>
    <row r="192" spans="1:8" s="20" customFormat="1" x14ac:dyDescent="0.2">
      <c r="A192" s="179"/>
      <c r="H192" s="21"/>
    </row>
    <row r="193" spans="1:8" s="20" customFormat="1" x14ac:dyDescent="0.2">
      <c r="A193" s="179"/>
      <c r="H193" s="21"/>
    </row>
    <row r="194" spans="1:8" s="20" customFormat="1" x14ac:dyDescent="0.2">
      <c r="A194" s="179"/>
      <c r="H194" s="21"/>
    </row>
    <row r="195" spans="1:8" s="20" customFormat="1" x14ac:dyDescent="0.2">
      <c r="A195" s="179"/>
      <c r="H195" s="21"/>
    </row>
    <row r="196" spans="1:8" s="20" customFormat="1" x14ac:dyDescent="0.2">
      <c r="A196" s="179"/>
      <c r="H196" s="21"/>
    </row>
    <row r="197" spans="1:8" s="20" customFormat="1" x14ac:dyDescent="0.2">
      <c r="A197" s="179"/>
      <c r="H197" s="21"/>
    </row>
    <row r="198" spans="1:8" s="20" customFormat="1" x14ac:dyDescent="0.2">
      <c r="A198" s="179"/>
      <c r="H198" s="21"/>
    </row>
    <row r="199" spans="1:8" s="20" customFormat="1" x14ac:dyDescent="0.2">
      <c r="A199" s="179"/>
      <c r="H199" s="21"/>
    </row>
    <row r="200" spans="1:8" s="20" customFormat="1" x14ac:dyDescent="0.2">
      <c r="A200" s="179"/>
      <c r="H200" s="21"/>
    </row>
    <row r="201" spans="1:8" s="20" customFormat="1" x14ac:dyDescent="0.2">
      <c r="A201" s="179"/>
      <c r="H201" s="21"/>
    </row>
    <row r="202" spans="1:8" s="20" customFormat="1" x14ac:dyDescent="0.2">
      <c r="A202" s="179"/>
      <c r="H202" s="21"/>
    </row>
    <row r="203" spans="1:8" s="20" customFormat="1" x14ac:dyDescent="0.2">
      <c r="A203" s="179"/>
      <c r="H203" s="21"/>
    </row>
    <row r="204" spans="1:8" s="20" customFormat="1" x14ac:dyDescent="0.2">
      <c r="A204" s="179"/>
      <c r="H204" s="21"/>
    </row>
    <row r="205" spans="1:8" s="20" customFormat="1" x14ac:dyDescent="0.2">
      <c r="A205" s="179"/>
      <c r="H205" s="21"/>
    </row>
    <row r="206" spans="1:8" s="20" customFormat="1" x14ac:dyDescent="0.2">
      <c r="A206" s="179"/>
      <c r="H206" s="21"/>
    </row>
    <row r="207" spans="1:8" s="20" customFormat="1" x14ac:dyDescent="0.2">
      <c r="A207" s="179"/>
      <c r="H207" s="21"/>
    </row>
    <row r="208" spans="1:8" s="20" customFormat="1" x14ac:dyDescent="0.2">
      <c r="A208" s="179"/>
      <c r="H208" s="21"/>
    </row>
    <row r="209" spans="1:8" s="20" customFormat="1" x14ac:dyDescent="0.2">
      <c r="A209" s="179"/>
      <c r="H209" s="21"/>
    </row>
    <row r="210" spans="1:8" s="20" customFormat="1" x14ac:dyDescent="0.2">
      <c r="A210" s="179"/>
      <c r="H210" s="21"/>
    </row>
    <row r="211" spans="1:8" s="20" customFormat="1" x14ac:dyDescent="0.2">
      <c r="A211" s="179"/>
      <c r="H211" s="21"/>
    </row>
    <row r="212" spans="1:8" s="20" customFormat="1" x14ac:dyDescent="0.2">
      <c r="A212" s="179"/>
      <c r="H212" s="21"/>
    </row>
    <row r="213" spans="1:8" s="20" customFormat="1" x14ac:dyDescent="0.2">
      <c r="A213" s="179"/>
      <c r="H213" s="21"/>
    </row>
    <row r="214" spans="1:8" s="20" customFormat="1" x14ac:dyDescent="0.2">
      <c r="A214" s="179"/>
      <c r="H214" s="21"/>
    </row>
    <row r="215" spans="1:8" s="20" customFormat="1" x14ac:dyDescent="0.2">
      <c r="A215" s="179"/>
      <c r="H215" s="21"/>
    </row>
    <row r="216" spans="1:8" s="20" customFormat="1" x14ac:dyDescent="0.2">
      <c r="A216" s="179"/>
      <c r="H216" s="21"/>
    </row>
    <row r="217" spans="1:8" s="20" customFormat="1" x14ac:dyDescent="0.2">
      <c r="A217" s="179"/>
      <c r="H217" s="21"/>
    </row>
    <row r="218" spans="1:8" s="20" customFormat="1" x14ac:dyDescent="0.2">
      <c r="A218" s="179"/>
      <c r="H218" s="21"/>
    </row>
    <row r="219" spans="1:8" s="20" customFormat="1" x14ac:dyDescent="0.2">
      <c r="A219" s="179"/>
      <c r="H219" s="21"/>
    </row>
    <row r="220" spans="1:8" s="20" customFormat="1" x14ac:dyDescent="0.2">
      <c r="A220" s="179"/>
      <c r="H220" s="21"/>
    </row>
    <row r="221" spans="1:8" s="20" customFormat="1" x14ac:dyDescent="0.2">
      <c r="A221" s="179"/>
      <c r="H221" s="21"/>
    </row>
    <row r="222" spans="1:8" s="20" customFormat="1" x14ac:dyDescent="0.2">
      <c r="A222" s="179"/>
      <c r="H222" s="21"/>
    </row>
    <row r="223" spans="1:8" s="20" customFormat="1" x14ac:dyDescent="0.2">
      <c r="A223" s="179"/>
      <c r="H223" s="21"/>
    </row>
    <row r="224" spans="1:8" s="20" customFormat="1" x14ac:dyDescent="0.2">
      <c r="A224" s="179"/>
      <c r="H224" s="21"/>
    </row>
    <row r="225" spans="1:8" s="20" customFormat="1" x14ac:dyDescent="0.2">
      <c r="A225" s="179"/>
      <c r="H225" s="21"/>
    </row>
    <row r="226" spans="1:8" s="20" customFormat="1" x14ac:dyDescent="0.2">
      <c r="A226" s="179"/>
      <c r="H226" s="21"/>
    </row>
    <row r="227" spans="1:8" s="20" customFormat="1" x14ac:dyDescent="0.2">
      <c r="A227" s="179"/>
      <c r="H227" s="21"/>
    </row>
    <row r="228" spans="1:8" s="20" customFormat="1" x14ac:dyDescent="0.2">
      <c r="A228" s="179"/>
      <c r="H228" s="21"/>
    </row>
    <row r="229" spans="1:8" s="20" customFormat="1" x14ac:dyDescent="0.2">
      <c r="A229" s="179"/>
      <c r="H229" s="21"/>
    </row>
    <row r="230" spans="1:8" s="20" customFormat="1" x14ac:dyDescent="0.2">
      <c r="A230" s="179"/>
      <c r="H230" s="21"/>
    </row>
    <row r="231" spans="1:8" s="20" customFormat="1" x14ac:dyDescent="0.2">
      <c r="A231" s="179"/>
      <c r="H231" s="21"/>
    </row>
    <row r="232" spans="1:8" s="20" customFormat="1" x14ac:dyDescent="0.2">
      <c r="A232" s="179"/>
      <c r="H232" s="21"/>
    </row>
    <row r="233" spans="1:8" s="20" customFormat="1" x14ac:dyDescent="0.2">
      <c r="A233" s="179"/>
      <c r="H233" s="21"/>
    </row>
    <row r="234" spans="1:8" s="20" customFormat="1" x14ac:dyDescent="0.2">
      <c r="A234" s="179"/>
      <c r="H234" s="21"/>
    </row>
  </sheetData>
  <sheetProtection algorithmName="SHA-512" hashValue="1PlMn87fzvzAZqH7sAARtD/+cqEgeE7/fSqGfSlLa1uQx83IinyWefu9EpNmryxc82PvoWijITcvTtjzaF2jpg==" saltValue="j2RQ/YxcJltHjoCNJvwjeQ==" spinCount="100000" sheet="1" objects="1" scenarios="1" selectLockedCells="1"/>
  <mergeCells count="21">
    <mergeCell ref="A8:H8"/>
    <mergeCell ref="A9:H9"/>
    <mergeCell ref="A1:H1"/>
    <mergeCell ref="A2:G2"/>
    <mergeCell ref="C3:H3"/>
    <mergeCell ref="C4:H4"/>
    <mergeCell ref="C5:H5"/>
    <mergeCell ref="B27:H27"/>
    <mergeCell ref="B23:D23"/>
    <mergeCell ref="B26:C26"/>
    <mergeCell ref="B20:D20"/>
    <mergeCell ref="B21:H21"/>
    <mergeCell ref="B24:H24"/>
    <mergeCell ref="A10:H10"/>
    <mergeCell ref="B17:F17"/>
    <mergeCell ref="B19:D19"/>
    <mergeCell ref="B15:H15"/>
    <mergeCell ref="E14:H14"/>
    <mergeCell ref="B16:H16"/>
    <mergeCell ref="B18:H18"/>
    <mergeCell ref="B13:F13"/>
  </mergeCells>
  <dataValidations disablePrompts="1" count="2">
    <dataValidation type="list" allowBlank="1" showInputMessage="1" showErrorMessage="1" sqref="D22 D25" xr:uid="{AD64C182-0207-43E1-9DE9-204FAAF48B55}">
      <formula1>$G$16:$H$16</formula1>
    </dataValidation>
    <dataValidation type="list" allowBlank="1" showInputMessage="1" showErrorMessage="1" sqref="H20 H23" xr:uid="{E53E5BCE-0609-4922-99AD-EE3CD3E3F6AB}">
      <formula1>"Yes,No"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55" orientation="portrait" horizontalDpi="1200" verticalDpi="1200" r:id="rId1"/>
  <headerFooter alignWithMargins="0">
    <oddFooter>&amp;LISO 18854 Exhaust en210806&amp;R&amp;A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7"/>
  <sheetViews>
    <sheetView topLeftCell="B1" zoomScale="82" zoomScaleNormal="82" zoomScalePageLayoutView="80" workbookViewId="0">
      <selection activeCell="C9" sqref="C9:H9"/>
    </sheetView>
  </sheetViews>
  <sheetFormatPr baseColWidth="10" defaultColWidth="11.42578125" defaultRowHeight="15" x14ac:dyDescent="0.2"/>
  <cols>
    <col min="1" max="1" width="4" style="1" customWidth="1"/>
    <col min="2" max="2" width="79.140625" style="3" customWidth="1"/>
    <col min="3" max="3" width="9.140625" style="3" customWidth="1"/>
    <col min="4" max="7" width="15.7109375" style="3" customWidth="1"/>
    <col min="8" max="8" width="15.7109375" style="2" customWidth="1"/>
    <col min="9" max="16384" width="11.42578125" style="3"/>
  </cols>
  <sheetData>
    <row r="1" spans="1:8" ht="91.5" customHeight="1" x14ac:dyDescent="0.2">
      <c r="A1" s="225"/>
      <c r="B1" s="225"/>
      <c r="C1" s="225"/>
      <c r="D1" s="225"/>
      <c r="E1" s="225"/>
      <c r="F1" s="225"/>
      <c r="G1" s="225"/>
      <c r="H1" s="225"/>
    </row>
    <row r="2" spans="1:8" ht="6.95" customHeight="1" thickBot="1" x14ac:dyDescent="0.25">
      <c r="A2" s="228"/>
      <c r="B2" s="228"/>
      <c r="C2" s="228"/>
      <c r="D2" s="228"/>
      <c r="E2" s="228"/>
      <c r="F2" s="228"/>
      <c r="G2" s="228"/>
    </row>
    <row r="3" spans="1:8" ht="15.75" x14ac:dyDescent="0.2">
      <c r="A3" s="5"/>
      <c r="B3" s="6" t="s">
        <v>206</v>
      </c>
      <c r="C3" s="261" t="s">
        <v>301</v>
      </c>
      <c r="D3" s="262"/>
      <c r="E3" s="262"/>
      <c r="F3" s="262"/>
      <c r="G3" s="262"/>
      <c r="H3" s="263"/>
    </row>
    <row r="4" spans="1:8" ht="15.75" x14ac:dyDescent="0.2">
      <c r="A4" s="5"/>
      <c r="B4" s="6" t="s">
        <v>282</v>
      </c>
      <c r="C4" s="192" t="s">
        <v>302</v>
      </c>
      <c r="D4" s="18"/>
      <c r="G4" s="10"/>
      <c r="H4" s="11"/>
    </row>
    <row r="5" spans="1:8" ht="16.5" thickBot="1" x14ac:dyDescent="0.25">
      <c r="A5" s="12"/>
      <c r="B5" s="6" t="s">
        <v>283</v>
      </c>
      <c r="C5" s="13"/>
      <c r="D5" s="36"/>
      <c r="E5" s="14"/>
      <c r="F5" s="14"/>
      <c r="G5" s="14"/>
      <c r="H5" s="15"/>
    </row>
    <row r="6" spans="1:8" ht="15.75" x14ac:dyDescent="0.2">
      <c r="A6" s="12"/>
      <c r="B6" s="6" t="s">
        <v>284</v>
      </c>
      <c r="C6" s="18"/>
      <c r="D6" s="18"/>
      <c r="H6" s="3"/>
    </row>
    <row r="7" spans="1:8" ht="15.75" x14ac:dyDescent="0.2">
      <c r="A7" s="16"/>
      <c r="B7" s="6" t="s">
        <v>285</v>
      </c>
      <c r="C7" s="17"/>
      <c r="D7" s="17"/>
      <c r="E7" s="17"/>
      <c r="F7" s="17"/>
    </row>
    <row r="8" spans="1:8" s="20" customFormat="1" x14ac:dyDescent="0.2">
      <c r="A8" s="25"/>
      <c r="C8" s="26"/>
      <c r="D8" s="26"/>
      <c r="E8" s="26"/>
      <c r="F8" s="26"/>
      <c r="H8" s="21"/>
    </row>
    <row r="9" spans="1:8" s="20" customFormat="1" x14ac:dyDescent="0.2">
      <c r="A9" s="24"/>
      <c r="B9" s="27" t="s">
        <v>2</v>
      </c>
      <c r="C9" s="222" t="str">
        <f>IF(ISBLANK('Application (1 of 5)'!C9:H9),"",'Application (1 of 5)'!C9:H9)</f>
        <v/>
      </c>
      <c r="D9" s="222"/>
      <c r="E9" s="222"/>
      <c r="F9" s="222"/>
      <c r="G9" s="222"/>
      <c r="H9" s="222"/>
    </row>
    <row r="10" spans="1:8" s="20" customFormat="1" x14ac:dyDescent="0.2">
      <c r="A10" s="24"/>
      <c r="B10" s="27" t="s">
        <v>3</v>
      </c>
      <c r="C10" s="222" t="str">
        <f>IF(ISBLANK('Application (1 of 5)'!C10:H10),"",'Application (1 of 5)'!C10:H10)</f>
        <v/>
      </c>
      <c r="D10" s="222"/>
      <c r="E10" s="222"/>
      <c r="F10" s="222"/>
      <c r="G10" s="222"/>
      <c r="H10" s="222"/>
    </row>
    <row r="11" spans="1:8" s="20" customFormat="1" x14ac:dyDescent="0.2">
      <c r="A11" s="24"/>
      <c r="B11" s="27" t="s">
        <v>4</v>
      </c>
      <c r="C11" s="222" t="str">
        <f>IF(ISBLANK('Application (1 of 5)'!C12:H12),"",'Application (1 of 5)'!C12:H12)</f>
        <v/>
      </c>
      <c r="D11" s="222"/>
      <c r="E11" s="222"/>
      <c r="F11" s="222"/>
      <c r="G11" s="222"/>
      <c r="H11" s="222"/>
    </row>
    <row r="12" spans="1:8" s="20" customFormat="1" x14ac:dyDescent="0.2">
      <c r="A12" s="24"/>
      <c r="B12" s="27" t="s">
        <v>5</v>
      </c>
      <c r="C12" s="222" t="str">
        <f>IF(ISBLANK('Application (1 of 5)'!C13:H13),"",'Application (1 of 5)'!C13:H13)</f>
        <v/>
      </c>
      <c r="D12" s="222"/>
      <c r="E12" s="222"/>
      <c r="F12" s="222"/>
      <c r="G12" s="222"/>
      <c r="H12" s="222"/>
    </row>
    <row r="13" spans="1:8" s="20" customFormat="1" x14ac:dyDescent="0.2">
      <c r="A13" s="24"/>
      <c r="B13" s="27" t="s">
        <v>6</v>
      </c>
      <c r="C13" s="222" t="str">
        <f>IF(ISBLANK('Application (1 of 5)'!C14:H14),"",'Application (1 of 5)'!C14:H14)</f>
        <v/>
      </c>
      <c r="D13" s="222"/>
      <c r="E13" s="222"/>
      <c r="F13" s="222"/>
      <c r="G13" s="222"/>
      <c r="H13" s="222"/>
    </row>
    <row r="14" spans="1:8" s="20" customFormat="1" x14ac:dyDescent="0.2">
      <c r="A14" s="24"/>
      <c r="B14" s="28" t="s">
        <v>7</v>
      </c>
      <c r="C14" s="222" t="str">
        <f>IF(ISBLANK('Application (1 of 5)'!C15:H15),"",'Application (1 of 5)'!C15:H15)</f>
        <v/>
      </c>
      <c r="D14" s="222"/>
      <c r="E14" s="222"/>
      <c r="F14" s="222"/>
      <c r="G14" s="222"/>
      <c r="H14" s="222"/>
    </row>
    <row r="15" spans="1:8" s="20" customFormat="1" x14ac:dyDescent="0.2">
      <c r="A15" s="24"/>
      <c r="B15" s="28" t="s">
        <v>8</v>
      </c>
      <c r="C15" s="222" t="str">
        <f>IF(ISBLANK('Application (1 of 5)'!C16:H16),"",'Application (1 of 5)'!C16:H16)</f>
        <v/>
      </c>
      <c r="D15" s="222"/>
      <c r="E15" s="222"/>
      <c r="F15" s="222"/>
      <c r="G15" s="222"/>
      <c r="H15" s="222"/>
    </row>
    <row r="16" spans="1:8" s="20" customFormat="1" x14ac:dyDescent="0.2">
      <c r="A16" s="24"/>
      <c r="B16" s="27" t="s">
        <v>9</v>
      </c>
      <c r="C16" s="222" t="str">
        <f>IF(ISBLANK('Application (1 of 5)'!C17:H17),"",'Application (1 of 5)'!C17:H17)</f>
        <v/>
      </c>
      <c r="D16" s="222"/>
      <c r="E16" s="222"/>
      <c r="F16" s="222"/>
      <c r="G16" s="222"/>
      <c r="H16" s="222"/>
    </row>
    <row r="17" spans="1:8" s="20" customFormat="1" x14ac:dyDescent="0.2">
      <c r="A17" s="24"/>
      <c r="B17" s="27" t="s">
        <v>10</v>
      </c>
      <c r="C17" s="222" t="str">
        <f>IF(ISBLANK('Application (1 of 5)'!C18:H18),"",'Application (1 of 5)'!C18:H18)</f>
        <v/>
      </c>
      <c r="D17" s="222"/>
      <c r="E17" s="222"/>
      <c r="F17" s="222"/>
      <c r="G17" s="222"/>
      <c r="H17" s="222"/>
    </row>
    <row r="18" spans="1:8" s="20" customFormat="1" x14ac:dyDescent="0.2">
      <c r="A18" s="24"/>
      <c r="B18" s="27" t="s">
        <v>11</v>
      </c>
      <c r="C18" s="222" t="str">
        <f>IF(ISBLANK('Application (1 of 5)'!C19:H19),"",'Application (1 of 5)'!C19:H19)</f>
        <v/>
      </c>
      <c r="D18" s="222"/>
      <c r="E18" s="222"/>
      <c r="F18" s="222"/>
      <c r="G18" s="222"/>
      <c r="H18" s="222"/>
    </row>
    <row r="19" spans="1:8" s="20" customFormat="1" x14ac:dyDescent="0.2">
      <c r="A19" s="24"/>
      <c r="B19" s="27" t="s">
        <v>16</v>
      </c>
      <c r="C19" s="222" t="str">
        <f>IF(ISBLANK('Application (1 of 5)'!C20:H20),"",'Application (1 of 5)'!C20:H20)</f>
        <v/>
      </c>
      <c r="D19" s="222"/>
      <c r="E19" s="222"/>
      <c r="F19" s="222"/>
      <c r="G19" s="222"/>
      <c r="H19" s="222"/>
    </row>
    <row r="20" spans="1:8" s="20" customFormat="1" x14ac:dyDescent="0.2">
      <c r="A20" s="24"/>
      <c r="B20" s="26"/>
      <c r="C20" s="85"/>
      <c r="D20" s="85"/>
      <c r="E20" s="85"/>
      <c r="F20" s="85"/>
      <c r="G20" s="85"/>
      <c r="H20" s="85"/>
    </row>
    <row r="21" spans="1:8" s="20" customFormat="1" x14ac:dyDescent="0.2">
      <c r="A21" s="24"/>
      <c r="B21" s="26"/>
      <c r="C21" s="26"/>
      <c r="D21" s="26"/>
      <c r="E21" s="29"/>
      <c r="F21" s="29"/>
      <c r="G21" s="29"/>
      <c r="H21" s="21"/>
    </row>
    <row r="22" spans="1:8" s="20" customFormat="1" ht="15.95" customHeight="1" x14ac:dyDescent="0.2">
      <c r="A22" s="259" t="s">
        <v>288</v>
      </c>
      <c r="B22" s="224"/>
      <c r="C22" s="223" t="s">
        <v>55</v>
      </c>
      <c r="D22" s="223"/>
      <c r="E22" s="223"/>
      <c r="F22" s="223"/>
      <c r="G22" s="223"/>
      <c r="H22" s="223"/>
    </row>
    <row r="23" spans="1:8" s="20" customFormat="1" x14ac:dyDescent="0.2">
      <c r="A23" s="30">
        <v>1</v>
      </c>
      <c r="B23" s="19" t="s">
        <v>20</v>
      </c>
      <c r="C23" s="260" t="str">
        <f>IF(ISBLANK('Application (1 of 5)'!C28:H28),"",'Application (1 of 5)'!C28:H28)</f>
        <v/>
      </c>
      <c r="D23" s="260"/>
      <c r="E23" s="260"/>
      <c r="F23" s="260"/>
      <c r="G23" s="260"/>
      <c r="H23" s="260"/>
    </row>
    <row r="24" spans="1:8" s="20" customFormat="1" x14ac:dyDescent="0.2">
      <c r="A24" s="30">
        <f t="shared" ref="A24:A37" si="0">1+A23</f>
        <v>2</v>
      </c>
      <c r="B24" s="19" t="s">
        <v>21</v>
      </c>
      <c r="C24" s="260" t="str">
        <f>IF(ISBLANK('Application (1 of 5)'!C29:H29),"",'Application (1 of 5)'!C29:H29)</f>
        <v/>
      </c>
      <c r="D24" s="260"/>
      <c r="E24" s="260"/>
      <c r="F24" s="260"/>
      <c r="G24" s="260"/>
      <c r="H24" s="260"/>
    </row>
    <row r="25" spans="1:8" s="20" customFormat="1" x14ac:dyDescent="0.2">
      <c r="A25" s="30">
        <f t="shared" si="0"/>
        <v>3</v>
      </c>
      <c r="B25" s="19" t="s">
        <v>122</v>
      </c>
      <c r="C25" s="260" t="str">
        <f>IF(ISBLANK('Application (2 of 5)'!C8:H8),"",'Application (2 of 5)'!C8:H8)</f>
        <v/>
      </c>
      <c r="D25" s="260"/>
      <c r="E25" s="260"/>
      <c r="F25" s="260"/>
      <c r="G25" s="260"/>
      <c r="H25" s="260"/>
    </row>
    <row r="26" spans="1:8" s="20" customFormat="1" x14ac:dyDescent="0.2">
      <c r="A26" s="30">
        <f t="shared" si="0"/>
        <v>4</v>
      </c>
      <c r="B26" s="19" t="s">
        <v>345</v>
      </c>
      <c r="C26" s="222"/>
      <c r="D26" s="222"/>
      <c r="E26" s="222"/>
      <c r="F26" s="222"/>
      <c r="G26" s="222"/>
      <c r="H26" s="222"/>
    </row>
    <row r="27" spans="1:8" s="20" customFormat="1" x14ac:dyDescent="0.2">
      <c r="A27" s="30">
        <f t="shared" si="0"/>
        <v>5</v>
      </c>
      <c r="B27" s="19" t="s">
        <v>346</v>
      </c>
      <c r="C27" s="222"/>
      <c r="D27" s="222"/>
      <c r="E27" s="222"/>
      <c r="F27" s="222"/>
      <c r="G27" s="222"/>
      <c r="H27" s="222"/>
    </row>
    <row r="28" spans="1:8" s="20" customFormat="1" x14ac:dyDescent="0.2">
      <c r="A28" s="30">
        <f t="shared" si="0"/>
        <v>6</v>
      </c>
      <c r="B28" s="19" t="s">
        <v>347</v>
      </c>
      <c r="C28" s="215"/>
      <c r="D28" s="215"/>
      <c r="E28" s="215"/>
      <c r="F28" s="215"/>
      <c r="G28" s="215"/>
      <c r="H28" s="215"/>
    </row>
    <row r="29" spans="1:8" s="20" customFormat="1" x14ac:dyDescent="0.2">
      <c r="A29" s="30">
        <f t="shared" si="0"/>
        <v>7</v>
      </c>
      <c r="B29" s="19" t="s">
        <v>348</v>
      </c>
      <c r="C29" s="215"/>
      <c r="D29" s="215"/>
      <c r="E29" s="215"/>
      <c r="F29" s="215"/>
      <c r="G29" s="215"/>
      <c r="H29" s="215"/>
    </row>
    <row r="30" spans="1:8" s="20" customFormat="1" x14ac:dyDescent="0.2">
      <c r="A30" s="30">
        <f t="shared" si="0"/>
        <v>8</v>
      </c>
      <c r="B30" s="19" t="s">
        <v>350</v>
      </c>
      <c r="C30" s="222"/>
      <c r="D30" s="222"/>
      <c r="E30" s="222"/>
      <c r="F30" s="222"/>
      <c r="G30" s="222"/>
      <c r="H30" s="222"/>
    </row>
    <row r="31" spans="1:8" s="20" customFormat="1" x14ac:dyDescent="0.2">
      <c r="A31" s="30">
        <f t="shared" si="0"/>
        <v>9</v>
      </c>
      <c r="B31" s="20" t="s">
        <v>353</v>
      </c>
      <c r="C31" s="222"/>
      <c r="D31" s="222"/>
      <c r="E31" s="222"/>
      <c r="F31" s="222"/>
      <c r="G31" s="222"/>
      <c r="H31" s="222"/>
    </row>
    <row r="32" spans="1:8" s="20" customFormat="1" x14ac:dyDescent="0.2">
      <c r="A32" s="30">
        <f t="shared" si="0"/>
        <v>10</v>
      </c>
      <c r="B32" s="19" t="s">
        <v>351</v>
      </c>
      <c r="C32" s="215"/>
      <c r="D32" s="215"/>
      <c r="E32" s="215"/>
      <c r="F32" s="215"/>
      <c r="G32" s="215"/>
      <c r="H32" s="215"/>
    </row>
    <row r="33" spans="1:8" s="20" customFormat="1" x14ac:dyDescent="0.2">
      <c r="A33" s="30">
        <f t="shared" si="0"/>
        <v>11</v>
      </c>
      <c r="B33" s="19" t="s">
        <v>349</v>
      </c>
      <c r="C33" s="215"/>
      <c r="D33" s="215"/>
      <c r="E33" s="215"/>
      <c r="F33" s="215"/>
      <c r="G33" s="215"/>
      <c r="H33" s="215"/>
    </row>
    <row r="34" spans="1:8" s="20" customFormat="1" x14ac:dyDescent="0.2">
      <c r="A34" s="30">
        <f t="shared" si="0"/>
        <v>12</v>
      </c>
      <c r="B34" s="19" t="s">
        <v>352</v>
      </c>
      <c r="C34" s="215"/>
      <c r="D34" s="215"/>
      <c r="E34" s="215"/>
      <c r="F34" s="215"/>
      <c r="G34" s="215"/>
      <c r="H34" s="215"/>
    </row>
    <row r="35" spans="1:8" s="20" customFormat="1" x14ac:dyDescent="0.2">
      <c r="A35" s="30">
        <f t="shared" si="0"/>
        <v>13</v>
      </c>
      <c r="B35" s="19" t="s">
        <v>176</v>
      </c>
      <c r="C35" s="222"/>
      <c r="D35" s="222"/>
      <c r="E35" s="222"/>
      <c r="F35" s="222"/>
      <c r="G35" s="222"/>
      <c r="H35" s="222"/>
    </row>
    <row r="36" spans="1:8" s="20" customFormat="1" x14ac:dyDescent="0.2">
      <c r="A36" s="30">
        <f t="shared" si="0"/>
        <v>14</v>
      </c>
      <c r="B36" s="19" t="s">
        <v>177</v>
      </c>
      <c r="C36" s="222"/>
      <c r="D36" s="222"/>
      <c r="E36" s="222"/>
      <c r="F36" s="222"/>
      <c r="G36" s="222"/>
      <c r="H36" s="222"/>
    </row>
    <row r="37" spans="1:8" s="20" customFormat="1" x14ac:dyDescent="0.2">
      <c r="A37" s="30">
        <f t="shared" si="0"/>
        <v>15</v>
      </c>
      <c r="B37" s="19" t="s">
        <v>178</v>
      </c>
      <c r="C37" s="222"/>
      <c r="D37" s="222"/>
      <c r="E37" s="222"/>
      <c r="F37" s="222"/>
      <c r="G37" s="222"/>
      <c r="H37" s="222"/>
    </row>
    <row r="38" spans="1:8" s="20" customFormat="1" ht="18" x14ac:dyDescent="0.2">
      <c r="A38" s="30"/>
      <c r="B38" s="40" t="s">
        <v>213</v>
      </c>
      <c r="C38" s="44"/>
      <c r="D38" s="44"/>
      <c r="E38" s="44"/>
      <c r="F38" s="44"/>
      <c r="G38" s="44"/>
      <c r="H38" s="44"/>
    </row>
    <row r="39" spans="1:8" s="20" customFormat="1" x14ac:dyDescent="0.2">
      <c r="A39" s="30">
        <f>1+A37</f>
        <v>16</v>
      </c>
      <c r="B39" s="27" t="s">
        <v>179</v>
      </c>
      <c r="C39" s="220"/>
      <c r="D39" s="220"/>
      <c r="E39" s="220"/>
      <c r="F39" s="220"/>
      <c r="G39" s="220"/>
      <c r="H39" s="220"/>
    </row>
    <row r="40" spans="1:8" s="20" customFormat="1" ht="18" x14ac:dyDescent="0.2">
      <c r="A40" s="30">
        <f>1+A39</f>
        <v>17</v>
      </c>
      <c r="B40" s="27" t="s">
        <v>218</v>
      </c>
      <c r="C40" s="220"/>
      <c r="D40" s="220"/>
      <c r="E40" s="220"/>
      <c r="F40" s="220"/>
      <c r="G40" s="220"/>
      <c r="H40" s="220"/>
    </row>
    <row r="41" spans="1:8" s="20" customFormat="1" ht="18" x14ac:dyDescent="0.2">
      <c r="A41" s="30">
        <f>1+A40</f>
        <v>18</v>
      </c>
      <c r="B41" s="27" t="s">
        <v>219</v>
      </c>
      <c r="C41" s="220"/>
      <c r="D41" s="220"/>
      <c r="E41" s="220"/>
      <c r="F41" s="220"/>
      <c r="G41" s="220"/>
      <c r="H41" s="220"/>
    </row>
    <row r="42" spans="1:8" s="20" customFormat="1" ht="18" x14ac:dyDescent="0.2">
      <c r="A42" s="30">
        <f>1+A41</f>
        <v>19</v>
      </c>
      <c r="B42" s="27" t="s">
        <v>220</v>
      </c>
      <c r="C42" s="220"/>
      <c r="D42" s="220"/>
      <c r="E42" s="220"/>
      <c r="F42" s="220"/>
      <c r="G42" s="220"/>
      <c r="H42" s="220"/>
    </row>
    <row r="43" spans="1:8" s="20" customFormat="1" ht="18" x14ac:dyDescent="0.2">
      <c r="A43" s="30">
        <f>1+A42</f>
        <v>20</v>
      </c>
      <c r="B43" s="27" t="s">
        <v>221</v>
      </c>
      <c r="C43" s="220"/>
      <c r="D43" s="220"/>
      <c r="E43" s="220"/>
      <c r="F43" s="220"/>
      <c r="G43" s="220"/>
      <c r="H43" s="220"/>
    </row>
    <row r="44" spans="1:8" s="20" customFormat="1" ht="18" thickBot="1" x14ac:dyDescent="0.25">
      <c r="A44" s="30"/>
      <c r="B44" s="37" t="s">
        <v>214</v>
      </c>
      <c r="C44" s="44"/>
      <c r="D44" s="44"/>
      <c r="E44" s="44"/>
      <c r="F44" s="44"/>
      <c r="G44" s="44"/>
      <c r="H44" s="44"/>
    </row>
    <row r="45" spans="1:8" s="20" customFormat="1" ht="16.5" thickBot="1" x14ac:dyDescent="0.25">
      <c r="A45" s="270" t="s">
        <v>183</v>
      </c>
      <c r="B45" s="271"/>
      <c r="C45" s="272"/>
      <c r="D45" s="39" t="s">
        <v>181</v>
      </c>
      <c r="E45" s="286" t="s">
        <v>182</v>
      </c>
      <c r="F45" s="287"/>
      <c r="G45" s="288"/>
      <c r="H45" s="39" t="s">
        <v>184</v>
      </c>
    </row>
    <row r="46" spans="1:8" s="20" customFormat="1" ht="15.75" x14ac:dyDescent="0.2">
      <c r="A46" s="86"/>
      <c r="B46" s="87"/>
      <c r="C46" s="88"/>
      <c r="D46" s="72"/>
      <c r="E46" s="72"/>
      <c r="F46" s="72"/>
      <c r="G46" s="72"/>
      <c r="H46" s="72"/>
    </row>
    <row r="47" spans="1:8" s="20" customFormat="1" ht="19.5" thickBot="1" x14ac:dyDescent="0.25">
      <c r="A47" s="243" t="s">
        <v>201</v>
      </c>
      <c r="B47" s="244"/>
      <c r="C47" s="49"/>
      <c r="D47" s="50" t="s">
        <v>185</v>
      </c>
      <c r="E47" s="51" t="s">
        <v>185</v>
      </c>
      <c r="F47" s="51" t="s">
        <v>185</v>
      </c>
      <c r="G47" s="50" t="s">
        <v>185</v>
      </c>
      <c r="H47" s="50" t="s">
        <v>185</v>
      </c>
    </row>
    <row r="48" spans="1:8" s="20" customFormat="1" x14ac:dyDescent="0.2">
      <c r="A48" s="291"/>
      <c r="B48" s="292"/>
      <c r="C48" s="54" t="s">
        <v>70</v>
      </c>
      <c r="D48" s="73"/>
      <c r="E48" s="74"/>
      <c r="F48" s="75"/>
      <c r="G48" s="76"/>
      <c r="H48" s="73"/>
    </row>
    <row r="49" spans="1:8" s="20" customFormat="1" x14ac:dyDescent="0.2">
      <c r="A49" s="284"/>
      <c r="B49" s="285"/>
      <c r="C49" s="55" t="s">
        <v>70</v>
      </c>
      <c r="D49" s="77"/>
      <c r="E49" s="78"/>
      <c r="F49" s="79"/>
      <c r="G49" s="80"/>
      <c r="H49" s="77"/>
    </row>
    <row r="50" spans="1:8" s="20" customFormat="1" x14ac:dyDescent="0.2">
      <c r="A50" s="278"/>
      <c r="B50" s="279"/>
      <c r="C50" s="55" t="s">
        <v>70</v>
      </c>
      <c r="D50" s="81"/>
      <c r="E50" s="82"/>
      <c r="F50" s="83"/>
      <c r="G50" s="84"/>
      <c r="H50" s="81"/>
    </row>
    <row r="51" spans="1:8" s="20" customFormat="1" x14ac:dyDescent="0.2">
      <c r="A51" s="278"/>
      <c r="B51" s="279"/>
      <c r="C51" s="55" t="s">
        <v>70</v>
      </c>
      <c r="D51" s="81"/>
      <c r="E51" s="82"/>
      <c r="F51" s="83"/>
      <c r="G51" s="84"/>
      <c r="H51" s="81"/>
    </row>
    <row r="52" spans="1:8" s="20" customFormat="1" x14ac:dyDescent="0.2">
      <c r="A52" s="278"/>
      <c r="B52" s="279"/>
      <c r="C52" s="55" t="s">
        <v>70</v>
      </c>
      <c r="D52" s="81"/>
      <c r="E52" s="82"/>
      <c r="F52" s="83"/>
      <c r="G52" s="84"/>
      <c r="H52" s="81"/>
    </row>
    <row r="53" spans="1:8" s="20" customFormat="1" x14ac:dyDescent="0.2">
      <c r="A53" s="278"/>
      <c r="B53" s="279"/>
      <c r="C53" s="55" t="s">
        <v>70</v>
      </c>
      <c r="D53" s="81"/>
      <c r="E53" s="82"/>
      <c r="F53" s="83"/>
      <c r="G53" s="84"/>
      <c r="H53" s="81"/>
    </row>
    <row r="54" spans="1:8" s="20" customFormat="1" x14ac:dyDescent="0.2">
      <c r="A54" s="278"/>
      <c r="B54" s="279"/>
      <c r="C54" s="55" t="s">
        <v>70</v>
      </c>
      <c r="D54" s="81"/>
      <c r="E54" s="82"/>
      <c r="F54" s="83"/>
      <c r="G54" s="84"/>
      <c r="H54" s="81"/>
    </row>
    <row r="55" spans="1:8" s="20" customFormat="1" x14ac:dyDescent="0.2">
      <c r="A55" s="284"/>
      <c r="B55" s="285"/>
      <c r="C55" s="55" t="s">
        <v>70</v>
      </c>
      <c r="D55" s="81"/>
      <c r="E55" s="82"/>
      <c r="F55" s="83"/>
      <c r="G55" s="84"/>
      <c r="H55" s="81"/>
    </row>
    <row r="56" spans="1:8" s="20" customFormat="1" x14ac:dyDescent="0.2">
      <c r="A56" s="284"/>
      <c r="B56" s="285"/>
      <c r="C56" s="55" t="s">
        <v>70</v>
      </c>
      <c r="D56" s="81"/>
      <c r="E56" s="82"/>
      <c r="F56" s="83"/>
      <c r="G56" s="84"/>
      <c r="H56" s="81"/>
    </row>
    <row r="57" spans="1:8" s="20" customFormat="1" ht="15.75" thickBot="1" x14ac:dyDescent="0.25">
      <c r="A57" s="289"/>
      <c r="B57" s="290"/>
      <c r="C57" s="89" t="s">
        <v>70</v>
      </c>
      <c r="D57" s="81"/>
      <c r="E57" s="82"/>
      <c r="F57" s="83"/>
      <c r="G57" s="84"/>
      <c r="H57" s="81"/>
    </row>
    <row r="58" spans="1:8" s="20" customFormat="1" ht="15.75" thickBot="1" x14ac:dyDescent="0.25">
      <c r="A58" s="276" t="s">
        <v>191</v>
      </c>
      <c r="B58" s="277"/>
      <c r="C58" s="90" t="s">
        <v>70</v>
      </c>
      <c r="D58" s="91" t="str">
        <f>IF(SUM(D48:D57)=0,"",SUM(D48:D57))</f>
        <v/>
      </c>
      <c r="E58" s="91" t="str">
        <f>IF(SUM(E48:E57)=0,"",SUM(E48:E57))</f>
        <v/>
      </c>
      <c r="F58" s="91" t="str">
        <f>IF(SUM(F48:F57)=0,"",SUM(F48:F57))</f>
        <v/>
      </c>
      <c r="G58" s="91" t="str">
        <f>IF(SUM(G48:G57)=0,"",SUM(G48:G57))</f>
        <v/>
      </c>
      <c r="H58" s="91" t="str">
        <f>IF(SUM(H48:H57)=0,"",SUM(H48:H57))</f>
        <v/>
      </c>
    </row>
    <row r="59" spans="1:8" s="20" customFormat="1" x14ac:dyDescent="0.2">
      <c r="A59" s="29"/>
      <c r="B59" s="29"/>
      <c r="C59" s="29"/>
      <c r="D59" s="92"/>
      <c r="E59" s="92"/>
      <c r="F59" s="92"/>
      <c r="G59" s="92"/>
      <c r="H59" s="92"/>
    </row>
    <row r="60" spans="1:8" s="20" customFormat="1" ht="18.75" thickBot="1" x14ac:dyDescent="0.25">
      <c r="A60" s="30"/>
      <c r="B60" s="40" t="s">
        <v>222</v>
      </c>
      <c r="C60" s="44"/>
      <c r="D60" s="44"/>
      <c r="E60" s="44"/>
      <c r="F60" s="44"/>
      <c r="G60" s="44"/>
      <c r="H60" s="44"/>
    </row>
    <row r="61" spans="1:8" s="20" customFormat="1" ht="16.5" thickBot="1" x14ac:dyDescent="0.25">
      <c r="A61" s="270" t="s">
        <v>183</v>
      </c>
      <c r="B61" s="271"/>
      <c r="C61" s="272"/>
      <c r="D61" s="39" t="s">
        <v>181</v>
      </c>
      <c r="E61" s="286" t="s">
        <v>182</v>
      </c>
      <c r="F61" s="287"/>
      <c r="G61" s="288"/>
      <c r="H61" s="39" t="s">
        <v>184</v>
      </c>
    </row>
    <row r="62" spans="1:8" s="20" customFormat="1" ht="15.75" x14ac:dyDescent="0.2">
      <c r="A62" s="86"/>
      <c r="B62" s="87"/>
      <c r="C62" s="88"/>
      <c r="D62" s="72"/>
      <c r="E62" s="72"/>
      <c r="F62" s="72"/>
      <c r="G62" s="72"/>
      <c r="H62" s="72"/>
    </row>
    <row r="63" spans="1:8" s="20" customFormat="1" ht="19.5" thickBot="1" x14ac:dyDescent="0.25">
      <c r="A63" s="243" t="s">
        <v>188</v>
      </c>
      <c r="B63" s="244"/>
      <c r="C63" s="49"/>
      <c r="D63" s="93" t="s">
        <v>185</v>
      </c>
      <c r="E63" s="94" t="s">
        <v>185</v>
      </c>
      <c r="F63" s="94" t="s">
        <v>185</v>
      </c>
      <c r="G63" s="93" t="s">
        <v>185</v>
      </c>
      <c r="H63" s="93" t="s">
        <v>185</v>
      </c>
    </row>
    <row r="64" spans="1:8" s="20" customFormat="1" x14ac:dyDescent="0.2">
      <c r="A64" s="282" t="s">
        <v>189</v>
      </c>
      <c r="B64" s="283"/>
      <c r="C64" s="54" t="s">
        <v>70</v>
      </c>
      <c r="D64" s="73"/>
      <c r="E64" s="74"/>
      <c r="F64" s="75"/>
      <c r="G64" s="76"/>
      <c r="H64" s="73"/>
    </row>
    <row r="65" spans="1:8" s="20" customFormat="1" ht="15.75" thickBot="1" x14ac:dyDescent="0.25">
      <c r="A65" s="280" t="s">
        <v>190</v>
      </c>
      <c r="B65" s="281"/>
      <c r="C65" s="55" t="s">
        <v>70</v>
      </c>
      <c r="D65" s="95" t="str">
        <f>D58</f>
        <v/>
      </c>
      <c r="E65" s="96" t="str">
        <f>E58</f>
        <v/>
      </c>
      <c r="F65" s="97" t="str">
        <f>F58</f>
        <v/>
      </c>
      <c r="G65" s="98" t="str">
        <f>G58</f>
        <v/>
      </c>
      <c r="H65" s="95" t="str">
        <f>H58</f>
        <v/>
      </c>
    </row>
    <row r="66" spans="1:8" s="20" customFormat="1" ht="15.75" thickBot="1" x14ac:dyDescent="0.25">
      <c r="A66" s="276" t="s">
        <v>192</v>
      </c>
      <c r="B66" s="277"/>
      <c r="C66" s="90" t="s">
        <v>70</v>
      </c>
      <c r="D66" s="91" t="str">
        <f>IF(SUM(D64:D65)=0,"",SUM(D64:D65))</f>
        <v/>
      </c>
      <c r="E66" s="91" t="str">
        <f>IF(SUM(E64:E65)=0,"",SUM(E64:E65))</f>
        <v/>
      </c>
      <c r="F66" s="91" t="str">
        <f>IF(SUM(F64:F65)=0,"",SUM(F64:F65))</f>
        <v/>
      </c>
      <c r="G66" s="91" t="str">
        <f>IF(SUM(G64:G65)=0,"",SUM(G64:G65))</f>
        <v/>
      </c>
      <c r="H66" s="91" t="str">
        <f>IF(SUM(H64:H65)=0,"",SUM(H64:H65))</f>
        <v/>
      </c>
    </row>
    <row r="67" spans="1:8" s="20" customFormat="1" x14ac:dyDescent="0.2">
      <c r="A67" s="29"/>
      <c r="B67" s="29"/>
      <c r="C67" s="29"/>
      <c r="D67" s="92"/>
      <c r="E67" s="92"/>
      <c r="F67" s="92"/>
      <c r="G67" s="92"/>
      <c r="H67" s="92"/>
    </row>
    <row r="68" spans="1:8" s="20" customFormat="1" ht="18.75" thickBot="1" x14ac:dyDescent="0.25">
      <c r="A68" s="30"/>
      <c r="B68" s="40" t="s">
        <v>215</v>
      </c>
      <c r="C68" s="44"/>
      <c r="D68" s="44"/>
      <c r="E68" s="44"/>
      <c r="F68" s="44"/>
      <c r="G68" s="44"/>
      <c r="H68" s="44"/>
    </row>
    <row r="69" spans="1:8" s="20" customFormat="1" ht="15.75" x14ac:dyDescent="0.2">
      <c r="A69" s="270" t="s">
        <v>194</v>
      </c>
      <c r="B69" s="271"/>
      <c r="C69" s="272"/>
      <c r="D69" s="41" t="s">
        <v>181</v>
      </c>
      <c r="E69" s="273" t="s">
        <v>182</v>
      </c>
      <c r="F69" s="274"/>
      <c r="G69" s="275"/>
      <c r="H69" s="41" t="s">
        <v>184</v>
      </c>
    </row>
    <row r="70" spans="1:8" s="20" customFormat="1" ht="16.5" thickBot="1" x14ac:dyDescent="0.25">
      <c r="A70" s="243" t="s">
        <v>193</v>
      </c>
      <c r="B70" s="244"/>
      <c r="C70" s="49"/>
      <c r="D70" s="50">
        <v>1</v>
      </c>
      <c r="E70" s="99">
        <v>2</v>
      </c>
      <c r="F70" s="100">
        <v>3</v>
      </c>
      <c r="G70" s="101">
        <v>4</v>
      </c>
      <c r="H70" s="50">
        <v>5</v>
      </c>
    </row>
    <row r="71" spans="1:8" s="20" customFormat="1" x14ac:dyDescent="0.2">
      <c r="A71" s="266" t="s">
        <v>183</v>
      </c>
      <c r="B71" s="267"/>
      <c r="C71" s="54" t="s">
        <v>68</v>
      </c>
      <c r="D71" s="102">
        <v>100</v>
      </c>
      <c r="E71" s="103">
        <v>80</v>
      </c>
      <c r="F71" s="104">
        <v>60</v>
      </c>
      <c r="G71" s="105">
        <v>40</v>
      </c>
      <c r="H71" s="102" t="s">
        <v>195</v>
      </c>
    </row>
    <row r="72" spans="1:8" s="20" customFormat="1" ht="18" x14ac:dyDescent="0.2">
      <c r="A72" s="268" t="s">
        <v>183</v>
      </c>
      <c r="B72" s="269"/>
      <c r="C72" s="55" t="s">
        <v>71</v>
      </c>
      <c r="D72" s="77"/>
      <c r="E72" s="78"/>
      <c r="F72" s="79"/>
      <c r="G72" s="80"/>
      <c r="H72" s="77"/>
    </row>
    <row r="73" spans="1:8" s="20" customFormat="1" x14ac:dyDescent="0.2">
      <c r="A73" s="268" t="s">
        <v>196</v>
      </c>
      <c r="B73" s="269"/>
      <c r="C73" s="55" t="s">
        <v>68</v>
      </c>
      <c r="D73" s="106">
        <v>100</v>
      </c>
      <c r="E73" s="107">
        <v>71.599999999999994</v>
      </c>
      <c r="F73" s="108">
        <v>46.5</v>
      </c>
      <c r="G73" s="109">
        <v>25.3</v>
      </c>
      <c r="H73" s="106">
        <v>0</v>
      </c>
    </row>
    <row r="74" spans="1:8" s="20" customFormat="1" x14ac:dyDescent="0.2">
      <c r="A74" s="268" t="s">
        <v>196</v>
      </c>
      <c r="B74" s="269"/>
      <c r="C74" s="55" t="s">
        <v>72</v>
      </c>
      <c r="D74" s="81"/>
      <c r="E74" s="82"/>
      <c r="F74" s="83"/>
      <c r="G74" s="84"/>
      <c r="H74" s="81"/>
    </row>
    <row r="75" spans="1:8" s="20" customFormat="1" ht="15.75" thickBot="1" x14ac:dyDescent="0.25">
      <c r="A75" s="264" t="s">
        <v>197</v>
      </c>
      <c r="B75" s="265"/>
      <c r="C75" s="110" t="s">
        <v>68</v>
      </c>
      <c r="D75" s="111">
        <v>6</v>
      </c>
      <c r="E75" s="112">
        <v>14</v>
      </c>
      <c r="F75" s="113">
        <v>15</v>
      </c>
      <c r="G75" s="114">
        <v>25</v>
      </c>
      <c r="H75" s="111">
        <v>40</v>
      </c>
    </row>
    <row r="76" spans="1:8" s="20" customFormat="1" x14ac:dyDescent="0.2">
      <c r="A76" s="22"/>
      <c r="H76" s="21"/>
    </row>
    <row r="77" spans="1:8" s="20" customFormat="1" x14ac:dyDescent="0.2">
      <c r="A77" s="22"/>
      <c r="H77" s="21"/>
    </row>
    <row r="78" spans="1:8" s="20" customFormat="1" x14ac:dyDescent="0.2">
      <c r="A78" s="22"/>
      <c r="H78" s="21"/>
    </row>
    <row r="79" spans="1:8" s="20" customFormat="1" x14ac:dyDescent="0.2">
      <c r="A79" s="22"/>
      <c r="H79" s="21"/>
    </row>
    <row r="80" spans="1:8" s="20" customFormat="1" x14ac:dyDescent="0.2">
      <c r="A80" s="22"/>
      <c r="H80" s="21"/>
    </row>
    <row r="81" spans="1:8" s="20" customFormat="1" x14ac:dyDescent="0.2">
      <c r="A81" s="22"/>
      <c r="H81" s="21"/>
    </row>
    <row r="82" spans="1:8" s="20" customFormat="1" x14ac:dyDescent="0.2">
      <c r="A82" s="22"/>
      <c r="H82" s="21"/>
    </row>
    <row r="83" spans="1:8" s="20" customFormat="1" x14ac:dyDescent="0.2">
      <c r="A83" s="22"/>
      <c r="H83" s="21"/>
    </row>
    <row r="84" spans="1:8" s="20" customFormat="1" x14ac:dyDescent="0.2">
      <c r="A84" s="22"/>
      <c r="H84" s="21"/>
    </row>
    <row r="85" spans="1:8" s="20" customFormat="1" x14ac:dyDescent="0.2">
      <c r="A85" s="22"/>
      <c r="H85" s="21"/>
    </row>
    <row r="86" spans="1:8" s="20" customFormat="1" x14ac:dyDescent="0.2">
      <c r="A86" s="22"/>
      <c r="H86" s="21"/>
    </row>
    <row r="87" spans="1:8" s="20" customFormat="1" x14ac:dyDescent="0.2">
      <c r="A87" s="22"/>
      <c r="H87" s="21"/>
    </row>
    <row r="88" spans="1:8" s="20" customFormat="1" x14ac:dyDescent="0.2">
      <c r="A88" s="22"/>
      <c r="H88" s="21"/>
    </row>
    <row r="89" spans="1:8" s="20" customFormat="1" x14ac:dyDescent="0.2">
      <c r="A89" s="22"/>
      <c r="H89" s="21"/>
    </row>
    <row r="90" spans="1:8" s="20" customFormat="1" x14ac:dyDescent="0.2">
      <c r="A90" s="22"/>
      <c r="H90" s="21"/>
    </row>
    <row r="91" spans="1:8" s="20" customFormat="1" x14ac:dyDescent="0.2">
      <c r="A91" s="22"/>
      <c r="H91" s="21"/>
    </row>
    <row r="92" spans="1:8" s="20" customFormat="1" x14ac:dyDescent="0.2">
      <c r="A92" s="22"/>
      <c r="H92" s="21"/>
    </row>
    <row r="93" spans="1:8" s="20" customFormat="1" x14ac:dyDescent="0.2">
      <c r="A93" s="22"/>
      <c r="H93" s="21"/>
    </row>
    <row r="94" spans="1:8" s="20" customFormat="1" x14ac:dyDescent="0.2">
      <c r="A94" s="22"/>
      <c r="H94" s="21"/>
    </row>
    <row r="95" spans="1:8" s="20" customFormat="1" x14ac:dyDescent="0.2">
      <c r="A95" s="22"/>
      <c r="H95" s="21"/>
    </row>
    <row r="96" spans="1:8" s="20" customFormat="1" x14ac:dyDescent="0.2">
      <c r="A96" s="22"/>
      <c r="H96" s="21"/>
    </row>
    <row r="97" spans="1:8" s="20" customFormat="1" x14ac:dyDescent="0.2">
      <c r="A97" s="22"/>
      <c r="H97" s="21"/>
    </row>
    <row r="98" spans="1:8" s="20" customFormat="1" x14ac:dyDescent="0.2">
      <c r="A98" s="22"/>
      <c r="H98" s="21"/>
    </row>
    <row r="99" spans="1:8" s="20" customFormat="1" x14ac:dyDescent="0.2">
      <c r="A99" s="22"/>
      <c r="H99" s="21"/>
    </row>
    <row r="100" spans="1:8" s="20" customFormat="1" x14ac:dyDescent="0.2">
      <c r="A100" s="22"/>
      <c r="H100" s="21"/>
    </row>
    <row r="101" spans="1:8" s="20" customFormat="1" x14ac:dyDescent="0.2">
      <c r="A101" s="22"/>
      <c r="H101" s="21"/>
    </row>
    <row r="102" spans="1:8" s="20" customFormat="1" x14ac:dyDescent="0.2">
      <c r="A102" s="22"/>
      <c r="H102" s="21"/>
    </row>
    <row r="103" spans="1:8" s="20" customFormat="1" x14ac:dyDescent="0.2">
      <c r="A103" s="22"/>
      <c r="H103" s="21"/>
    </row>
    <row r="104" spans="1:8" s="20" customFormat="1" x14ac:dyDescent="0.2">
      <c r="A104" s="22"/>
      <c r="H104" s="21"/>
    </row>
    <row r="105" spans="1:8" s="20" customFormat="1" x14ac:dyDescent="0.2">
      <c r="A105" s="22"/>
      <c r="H105" s="21"/>
    </row>
    <row r="106" spans="1:8" s="20" customFormat="1" x14ac:dyDescent="0.2">
      <c r="A106" s="22"/>
      <c r="H106" s="21"/>
    </row>
    <row r="107" spans="1:8" s="20" customFormat="1" x14ac:dyDescent="0.2">
      <c r="A107" s="22"/>
      <c r="H107" s="21"/>
    </row>
  </sheetData>
  <sheetProtection algorithmName="SHA-512" hashValue="YP0TyR1EiSAwIkr7fodv2Puaiht/USDb6U71lNXevJNdYVlpqhl4IKaHpy9nz/nu+pr5XjeqJWSmLnnIEYVanw==" saltValue="iS+DiY9ZqNTmB9hyZZAaVg==" spinCount="100000" sheet="1" selectLockedCells="1"/>
  <mergeCells count="59">
    <mergeCell ref="A57:B57"/>
    <mergeCell ref="A58:B58"/>
    <mergeCell ref="A1:H1"/>
    <mergeCell ref="A45:C45"/>
    <mergeCell ref="A49:B49"/>
    <mergeCell ref="E45:G45"/>
    <mergeCell ref="C41:H41"/>
    <mergeCell ref="C42:H42"/>
    <mergeCell ref="C43:H43"/>
    <mergeCell ref="A47:B47"/>
    <mergeCell ref="A48:B48"/>
    <mergeCell ref="C19:H19"/>
    <mergeCell ref="C25:H25"/>
    <mergeCell ref="C31:H31"/>
    <mergeCell ref="C35:H35"/>
    <mergeCell ref="C36:H36"/>
    <mergeCell ref="A69:C69"/>
    <mergeCell ref="E69:G69"/>
    <mergeCell ref="A70:B70"/>
    <mergeCell ref="A66:B66"/>
    <mergeCell ref="A50:B50"/>
    <mergeCell ref="A51:B51"/>
    <mergeCell ref="A52:B52"/>
    <mergeCell ref="A65:B65"/>
    <mergeCell ref="A54:B54"/>
    <mergeCell ref="A53:B53"/>
    <mergeCell ref="A64:B64"/>
    <mergeCell ref="A56:B56"/>
    <mergeCell ref="A61:C61"/>
    <mergeCell ref="E61:G61"/>
    <mergeCell ref="A63:B63"/>
    <mergeCell ref="A55:B55"/>
    <mergeCell ref="A75:B75"/>
    <mergeCell ref="A71:B71"/>
    <mergeCell ref="A72:B72"/>
    <mergeCell ref="A73:B73"/>
    <mergeCell ref="A74:B74"/>
    <mergeCell ref="A2:G2"/>
    <mergeCell ref="C15:H15"/>
    <mergeCell ref="C16:H16"/>
    <mergeCell ref="C17:H17"/>
    <mergeCell ref="C9:H9"/>
    <mergeCell ref="C10:H10"/>
    <mergeCell ref="C11:H11"/>
    <mergeCell ref="C12:H12"/>
    <mergeCell ref="C13:H13"/>
    <mergeCell ref="C14:H14"/>
    <mergeCell ref="C3:H3"/>
    <mergeCell ref="C40:H40"/>
    <mergeCell ref="C37:H37"/>
    <mergeCell ref="C22:H22"/>
    <mergeCell ref="A22:B22"/>
    <mergeCell ref="C18:H18"/>
    <mergeCell ref="C26:H26"/>
    <mergeCell ref="C27:H27"/>
    <mergeCell ref="C30:H30"/>
    <mergeCell ref="C39:H39"/>
    <mergeCell ref="C23:H23"/>
    <mergeCell ref="C24:H24"/>
  </mergeCells>
  <phoneticPr fontId="0" type="noConversion"/>
  <hyperlinks>
    <hyperlink ref="B38" location="_5" display="Engine driven equipment [5]:" xr:uid="{00000000-0004-0000-0400-000000000000}"/>
    <hyperlink ref="A22:B22" location="_1" display="A. Information concerning the conduct of the test(s) [1]  :" xr:uid="{00000000-0004-0000-0400-000001000000}"/>
    <hyperlink ref="B44" location="Must_not_be" display="Declared power (kW) [2] absorbed at various engine speeds" xr:uid="{00000000-0004-0000-0400-000002000000}"/>
    <hyperlink ref="B60" location="uncorrected_power" display="Engine power (kW) [4]:" xr:uid="{00000000-0004-0000-0400-000003000000}"/>
  </hyperlinks>
  <printOptions horizontalCentered="1"/>
  <pageMargins left="0.59055118110236227" right="0.59055118110236227" top="0.59055118110236227" bottom="1.1811023622047245" header="0" footer="0.98425196850393704"/>
  <pageSetup scale="52" orientation="portrait" horizontalDpi="1200" verticalDpi="1200" r:id="rId1"/>
  <headerFooter alignWithMargins="0">
    <oddFooter>&amp;LISO 18854 Exhaust en210806&amp;R&amp;A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277"/>
  <sheetViews>
    <sheetView zoomScale="82" zoomScaleNormal="82" zoomScaleSheetLayoutView="85" zoomScalePageLayoutView="80" workbookViewId="0">
      <selection activeCell="D12" sqref="D12"/>
    </sheetView>
  </sheetViews>
  <sheetFormatPr baseColWidth="10" defaultColWidth="11.42578125" defaultRowHeight="15" x14ac:dyDescent="0.2"/>
  <cols>
    <col min="1" max="1" width="4" style="1" customWidth="1"/>
    <col min="2" max="2" width="79.140625" style="3" customWidth="1"/>
    <col min="3" max="3" width="9.140625" style="3" customWidth="1"/>
    <col min="4" max="7" width="15.7109375" style="3" customWidth="1"/>
    <col min="8" max="8" width="15.7109375" style="2" customWidth="1"/>
    <col min="9" max="16384" width="11.42578125" style="3"/>
  </cols>
  <sheetData>
    <row r="1" spans="1:256" ht="96.6" customHeight="1" x14ac:dyDescent="0.2">
      <c r="A1" s="225"/>
      <c r="B1" s="225"/>
      <c r="C1" s="225"/>
      <c r="D1" s="225"/>
      <c r="E1" s="225"/>
      <c r="F1" s="225"/>
      <c r="G1" s="225"/>
      <c r="H1" s="225"/>
    </row>
    <row r="2" spans="1:256" ht="6.95" customHeight="1" x14ac:dyDescent="0.2">
      <c r="A2" s="228"/>
      <c r="B2" s="228"/>
      <c r="C2" s="228"/>
      <c r="D2" s="228"/>
      <c r="E2" s="228"/>
      <c r="F2" s="228"/>
      <c r="G2" s="228"/>
    </row>
    <row r="3" spans="1:256" s="20" customFormat="1" x14ac:dyDescent="0.2">
      <c r="A3" s="22"/>
      <c r="B3" s="27" t="s">
        <v>2</v>
      </c>
      <c r="C3" s="294" t="str">
        <f>IF(ISBLANK('Application (1 of 5)'!C9:H9),"",'Application (1 of 5)'!C9:H9)</f>
        <v/>
      </c>
      <c r="D3" s="294"/>
      <c r="E3" s="294"/>
      <c r="F3" s="294"/>
      <c r="G3" s="294"/>
      <c r="H3" s="294"/>
    </row>
    <row r="4" spans="1:256" s="20" customFormat="1" x14ac:dyDescent="0.2">
      <c r="A4" s="22"/>
      <c r="B4" s="19" t="s">
        <v>20</v>
      </c>
      <c r="C4" s="294" t="str">
        <f>IF(ISBLANK('Application (1 of 5)'!C28:H28),"",'Application (1 of 5)'!C28:H28)</f>
        <v/>
      </c>
      <c r="D4" s="294"/>
      <c r="E4" s="294"/>
      <c r="F4" s="294"/>
      <c r="G4" s="294"/>
      <c r="H4" s="294"/>
    </row>
    <row r="5" spans="1:256" s="20" customFormat="1" x14ac:dyDescent="0.2">
      <c r="A5" s="22"/>
      <c r="B5" s="19" t="s">
        <v>122</v>
      </c>
      <c r="C5" s="294" t="str">
        <f>IF(ISBLANK('Application (2 of 5)'!C8:H8),"",'Application (2 of 5)'!C8:H8)</f>
        <v/>
      </c>
      <c r="D5" s="294"/>
      <c r="E5" s="294"/>
      <c r="F5" s="294"/>
      <c r="G5" s="294"/>
      <c r="H5" s="294"/>
    </row>
    <row r="6" spans="1:256" s="20" customFormat="1" x14ac:dyDescent="0.2">
      <c r="A6" s="22"/>
      <c r="H6" s="21"/>
    </row>
    <row r="7" spans="1:256" s="20" customFormat="1" x14ac:dyDescent="0.2">
      <c r="A7" s="22"/>
      <c r="H7" s="21"/>
    </row>
    <row r="8" spans="1:256" s="20" customFormat="1" ht="18.75" thickBot="1" x14ac:dyDescent="0.25">
      <c r="A8" s="22"/>
      <c r="B8" s="40" t="s">
        <v>216</v>
      </c>
      <c r="H8" s="21"/>
    </row>
    <row r="9" spans="1:256" s="20" customFormat="1" x14ac:dyDescent="0.2">
      <c r="A9" s="132"/>
      <c r="B9" s="155"/>
      <c r="C9" s="155" t="s">
        <v>263</v>
      </c>
      <c r="D9" s="156" t="s">
        <v>181</v>
      </c>
      <c r="E9" s="157"/>
      <c r="F9" s="157" t="s">
        <v>182</v>
      </c>
      <c r="G9" s="157"/>
      <c r="H9" s="156" t="s">
        <v>264</v>
      </c>
      <c r="I9" s="174"/>
      <c r="J9" s="174"/>
      <c r="K9" s="174"/>
      <c r="L9" s="175"/>
      <c r="M9" s="175"/>
      <c r="N9" s="175"/>
      <c r="O9" s="175"/>
      <c r="P9" s="175"/>
      <c r="Q9" s="174"/>
      <c r="R9" s="174"/>
      <c r="S9" s="174"/>
      <c r="T9" s="175"/>
      <c r="U9" s="175"/>
      <c r="V9" s="175"/>
      <c r="W9" s="175"/>
      <c r="X9" s="175"/>
      <c r="Y9" s="174"/>
      <c r="Z9" s="174"/>
      <c r="AA9" s="174"/>
      <c r="AB9" s="175"/>
      <c r="AC9" s="175"/>
      <c r="AD9" s="175"/>
      <c r="AE9" s="175"/>
      <c r="AF9" s="175"/>
      <c r="AG9" s="174"/>
      <c r="AH9" s="174"/>
      <c r="AI9" s="174"/>
      <c r="AJ9" s="175"/>
      <c r="AK9" s="175"/>
      <c r="AL9" s="175"/>
      <c r="AM9" s="175"/>
      <c r="AN9" s="175"/>
      <c r="AO9" s="174"/>
      <c r="AP9" s="174"/>
      <c r="AQ9" s="174"/>
      <c r="AR9" s="175"/>
      <c r="AS9" s="175"/>
      <c r="AT9" s="175"/>
      <c r="AU9" s="175"/>
      <c r="AV9" s="175"/>
      <c r="AW9" s="174"/>
      <c r="AX9" s="174"/>
      <c r="AY9" s="174"/>
      <c r="AZ9" s="175"/>
      <c r="BA9" s="175"/>
      <c r="BB9" s="175"/>
      <c r="BC9" s="175"/>
      <c r="BD9" s="175"/>
      <c r="BE9" s="174"/>
      <c r="BF9" s="174"/>
      <c r="BG9" s="174"/>
      <c r="BH9" s="175"/>
      <c r="BI9" s="175"/>
      <c r="BJ9" s="175"/>
      <c r="BK9" s="175"/>
      <c r="BL9" s="175"/>
      <c r="BM9" s="174"/>
      <c r="BN9" s="174"/>
      <c r="BO9" s="174"/>
      <c r="BP9" s="175"/>
      <c r="BQ9" s="175"/>
      <c r="BR9" s="175"/>
      <c r="BS9" s="175"/>
      <c r="BT9" s="175"/>
      <c r="BU9" s="174"/>
      <c r="BV9" s="174"/>
      <c r="BW9" s="174"/>
      <c r="BX9" s="175"/>
      <c r="BY9" s="175"/>
      <c r="BZ9" s="175"/>
      <c r="CA9" s="175"/>
      <c r="CB9" s="175"/>
      <c r="CC9" s="174"/>
      <c r="CD9" s="174"/>
      <c r="CE9" s="174"/>
      <c r="CF9" s="175"/>
      <c r="CG9" s="175"/>
      <c r="CH9" s="175"/>
      <c r="CI9" s="175"/>
      <c r="CJ9" s="175"/>
      <c r="CK9" s="174"/>
      <c r="CL9" s="174"/>
      <c r="CM9" s="174"/>
      <c r="CN9" s="175"/>
      <c r="CO9" s="175"/>
      <c r="CP9" s="175"/>
      <c r="CQ9" s="175"/>
      <c r="CR9" s="175"/>
      <c r="CS9" s="174"/>
      <c r="CT9" s="174"/>
      <c r="CU9" s="174"/>
      <c r="CV9" s="175"/>
      <c r="CW9" s="175"/>
      <c r="CX9" s="175"/>
      <c r="CY9" s="175"/>
      <c r="CZ9" s="175"/>
      <c r="DA9" s="174"/>
      <c r="DB9" s="174"/>
      <c r="DC9" s="174"/>
      <c r="DD9" s="175"/>
      <c r="DE9" s="175"/>
      <c r="DF9" s="175"/>
      <c r="DG9" s="175"/>
      <c r="DH9" s="175"/>
      <c r="DI9" s="174"/>
      <c r="DJ9" s="174"/>
      <c r="DK9" s="174"/>
      <c r="DL9" s="175"/>
      <c r="DM9" s="175"/>
      <c r="DN9" s="175"/>
      <c r="DO9" s="175"/>
      <c r="DP9" s="175"/>
      <c r="DQ9" s="174"/>
      <c r="DR9" s="174"/>
      <c r="DS9" s="174"/>
      <c r="DT9" s="175"/>
      <c r="DU9" s="175"/>
      <c r="DV9" s="175"/>
      <c r="DW9" s="175"/>
      <c r="DX9" s="175"/>
      <c r="DY9" s="174"/>
      <c r="DZ9" s="174"/>
      <c r="EA9" s="174"/>
      <c r="EB9" s="175"/>
      <c r="EC9" s="175"/>
      <c r="ED9" s="175"/>
      <c r="EE9" s="175"/>
      <c r="EF9" s="175"/>
      <c r="EG9" s="174"/>
      <c r="EH9" s="174"/>
      <c r="EI9" s="174"/>
      <c r="EJ9" s="175"/>
      <c r="EK9" s="175"/>
      <c r="EL9" s="175"/>
      <c r="EM9" s="175"/>
      <c r="EN9" s="175"/>
      <c r="EO9" s="174"/>
      <c r="EP9" s="174"/>
      <c r="EQ9" s="174"/>
      <c r="ER9" s="175"/>
      <c r="ES9" s="175"/>
      <c r="ET9" s="175"/>
      <c r="EU9" s="175"/>
      <c r="EV9" s="175"/>
      <c r="EW9" s="174"/>
      <c r="EX9" s="174"/>
      <c r="EY9" s="174"/>
      <c r="EZ9" s="175"/>
      <c r="FA9" s="175"/>
      <c r="FB9" s="175"/>
      <c r="FC9" s="175"/>
      <c r="FD9" s="171" t="s">
        <v>264</v>
      </c>
      <c r="FE9" s="132"/>
      <c r="FF9" s="133"/>
      <c r="FG9" s="133" t="s">
        <v>263</v>
      </c>
      <c r="FH9" s="134" t="s">
        <v>181</v>
      </c>
      <c r="FI9" s="135"/>
      <c r="FJ9" s="135" t="s">
        <v>182</v>
      </c>
      <c r="FK9" s="135"/>
      <c r="FL9" s="134" t="s">
        <v>264</v>
      </c>
      <c r="FM9" s="132"/>
      <c r="FN9" s="133"/>
      <c r="FO9" s="133" t="s">
        <v>263</v>
      </c>
      <c r="FP9" s="134" t="s">
        <v>181</v>
      </c>
      <c r="FQ9" s="135"/>
      <c r="FR9" s="135" t="s">
        <v>182</v>
      </c>
      <c r="FS9" s="135"/>
      <c r="FT9" s="134" t="s">
        <v>264</v>
      </c>
      <c r="FU9" s="132"/>
      <c r="FV9" s="133"/>
      <c r="FW9" s="133" t="s">
        <v>263</v>
      </c>
      <c r="FX9" s="134" t="s">
        <v>181</v>
      </c>
      <c r="FY9" s="135"/>
      <c r="FZ9" s="135" t="s">
        <v>182</v>
      </c>
      <c r="GA9" s="135"/>
      <c r="GB9" s="134" t="s">
        <v>264</v>
      </c>
      <c r="GC9" s="132"/>
      <c r="GD9" s="133"/>
      <c r="GE9" s="133" t="s">
        <v>263</v>
      </c>
      <c r="GF9" s="134" t="s">
        <v>181</v>
      </c>
      <c r="GG9" s="135"/>
      <c r="GH9" s="135" t="s">
        <v>182</v>
      </c>
      <c r="GI9" s="135"/>
      <c r="GJ9" s="134" t="s">
        <v>264</v>
      </c>
      <c r="GK9" s="132"/>
      <c r="GL9" s="133"/>
      <c r="GM9" s="133" t="s">
        <v>263</v>
      </c>
      <c r="GN9" s="134" t="s">
        <v>181</v>
      </c>
      <c r="GO9" s="135"/>
      <c r="GP9" s="135" t="s">
        <v>182</v>
      </c>
      <c r="GQ9" s="135"/>
      <c r="GR9" s="134" t="s">
        <v>264</v>
      </c>
      <c r="GS9" s="132"/>
      <c r="GT9" s="133"/>
      <c r="GU9" s="133" t="s">
        <v>263</v>
      </c>
      <c r="GV9" s="134" t="s">
        <v>181</v>
      </c>
      <c r="GW9" s="135"/>
      <c r="GX9" s="135" t="s">
        <v>182</v>
      </c>
      <c r="GY9" s="135"/>
      <c r="GZ9" s="134" t="s">
        <v>264</v>
      </c>
      <c r="HA9" s="132"/>
      <c r="HB9" s="133"/>
      <c r="HC9" s="133" t="s">
        <v>263</v>
      </c>
      <c r="HD9" s="134" t="s">
        <v>181</v>
      </c>
      <c r="HE9" s="135"/>
      <c r="HF9" s="135" t="s">
        <v>182</v>
      </c>
      <c r="HG9" s="135"/>
      <c r="HH9" s="134" t="s">
        <v>264</v>
      </c>
      <c r="HI9" s="132"/>
      <c r="HJ9" s="133"/>
      <c r="HK9" s="133" t="s">
        <v>263</v>
      </c>
      <c r="HL9" s="134" t="s">
        <v>181</v>
      </c>
      <c r="HM9" s="135"/>
      <c r="HN9" s="135" t="s">
        <v>182</v>
      </c>
      <c r="HO9" s="135"/>
      <c r="HP9" s="134" t="s">
        <v>264</v>
      </c>
      <c r="HQ9" s="132"/>
      <c r="HR9" s="133"/>
      <c r="HS9" s="133" t="s">
        <v>263</v>
      </c>
      <c r="HT9" s="134" t="s">
        <v>181</v>
      </c>
      <c r="HU9" s="135"/>
      <c r="HV9" s="135" t="s">
        <v>182</v>
      </c>
      <c r="HW9" s="135"/>
      <c r="HX9" s="134" t="s">
        <v>264</v>
      </c>
      <c r="HY9" s="132"/>
      <c r="HZ9" s="133"/>
      <c r="IA9" s="133" t="s">
        <v>263</v>
      </c>
      <c r="IB9" s="134" t="s">
        <v>181</v>
      </c>
      <c r="IC9" s="135"/>
      <c r="ID9" s="135" t="s">
        <v>182</v>
      </c>
      <c r="IE9" s="135"/>
      <c r="IF9" s="134" t="s">
        <v>264</v>
      </c>
      <c r="IG9" s="132"/>
      <c r="IH9" s="133"/>
      <c r="II9" s="133" t="s">
        <v>263</v>
      </c>
      <c r="IJ9" s="134" t="s">
        <v>181</v>
      </c>
      <c r="IK9" s="135"/>
      <c r="IL9" s="135" t="s">
        <v>182</v>
      </c>
      <c r="IM9" s="135"/>
      <c r="IN9" s="134" t="s">
        <v>264</v>
      </c>
      <c r="IO9" s="132"/>
      <c r="IP9" s="133"/>
      <c r="IQ9" s="133" t="s">
        <v>263</v>
      </c>
      <c r="IR9" s="134" t="s">
        <v>181</v>
      </c>
      <c r="IS9" s="135"/>
      <c r="IT9" s="135" t="s">
        <v>182</v>
      </c>
      <c r="IU9" s="135"/>
      <c r="IV9" s="134" t="s">
        <v>264</v>
      </c>
    </row>
    <row r="10" spans="1:256" s="20" customFormat="1" ht="16.5" thickBot="1" x14ac:dyDescent="0.3">
      <c r="A10" s="154" t="s">
        <v>265</v>
      </c>
      <c r="B10" s="158"/>
      <c r="C10" s="153"/>
      <c r="D10" s="159">
        <v>1</v>
      </c>
      <c r="E10" s="160">
        <v>2</v>
      </c>
      <c r="F10" s="161">
        <v>3</v>
      </c>
      <c r="G10" s="162">
        <v>4</v>
      </c>
      <c r="H10" s="159" t="s">
        <v>205</v>
      </c>
      <c r="I10" s="174"/>
      <c r="J10" s="174"/>
      <c r="K10" s="174"/>
      <c r="L10" s="175"/>
      <c r="M10" s="175"/>
      <c r="N10" s="175"/>
      <c r="O10" s="175"/>
      <c r="P10" s="175"/>
      <c r="Q10" s="174"/>
      <c r="R10" s="174"/>
      <c r="S10" s="174"/>
      <c r="T10" s="175"/>
      <c r="U10" s="175"/>
      <c r="V10" s="175"/>
      <c r="W10" s="175"/>
      <c r="X10" s="175"/>
      <c r="Y10" s="174"/>
      <c r="Z10" s="174"/>
      <c r="AA10" s="174"/>
      <c r="AB10" s="175"/>
      <c r="AC10" s="175"/>
      <c r="AD10" s="175"/>
      <c r="AE10" s="175"/>
      <c r="AF10" s="175"/>
      <c r="AG10" s="174"/>
      <c r="AH10" s="174"/>
      <c r="AI10" s="174"/>
      <c r="AJ10" s="175"/>
      <c r="AK10" s="175"/>
      <c r="AL10" s="175"/>
      <c r="AM10" s="175"/>
      <c r="AN10" s="175"/>
      <c r="AO10" s="174"/>
      <c r="AP10" s="174"/>
      <c r="AQ10" s="174"/>
      <c r="AR10" s="175"/>
      <c r="AS10" s="175"/>
      <c r="AT10" s="175"/>
      <c r="AU10" s="175"/>
      <c r="AV10" s="175"/>
      <c r="AW10" s="174"/>
      <c r="AX10" s="174"/>
      <c r="AY10" s="174"/>
      <c r="AZ10" s="175"/>
      <c r="BA10" s="175"/>
      <c r="BB10" s="175"/>
      <c r="BC10" s="175"/>
      <c r="BD10" s="175"/>
      <c r="BE10" s="174"/>
      <c r="BF10" s="174"/>
      <c r="BG10" s="174"/>
      <c r="BH10" s="175"/>
      <c r="BI10" s="175"/>
      <c r="BJ10" s="175"/>
      <c r="BK10" s="175"/>
      <c r="BL10" s="175"/>
      <c r="BM10" s="174"/>
      <c r="BN10" s="174"/>
      <c r="BO10" s="174"/>
      <c r="BP10" s="175"/>
      <c r="BQ10" s="175"/>
      <c r="BR10" s="175"/>
      <c r="BS10" s="175"/>
      <c r="BT10" s="175"/>
      <c r="BU10" s="174"/>
      <c r="BV10" s="174"/>
      <c r="BW10" s="174"/>
      <c r="BX10" s="175"/>
      <c r="BY10" s="175"/>
      <c r="BZ10" s="175"/>
      <c r="CA10" s="175"/>
      <c r="CB10" s="175"/>
      <c r="CC10" s="174"/>
      <c r="CD10" s="174"/>
      <c r="CE10" s="174"/>
      <c r="CF10" s="175"/>
      <c r="CG10" s="175"/>
      <c r="CH10" s="175"/>
      <c r="CI10" s="175"/>
      <c r="CJ10" s="175"/>
      <c r="CK10" s="174"/>
      <c r="CL10" s="174"/>
      <c r="CM10" s="174"/>
      <c r="CN10" s="175"/>
      <c r="CO10" s="175"/>
      <c r="CP10" s="175"/>
      <c r="CQ10" s="175"/>
      <c r="CR10" s="175"/>
      <c r="CS10" s="174"/>
      <c r="CT10" s="174"/>
      <c r="CU10" s="174"/>
      <c r="CV10" s="175"/>
      <c r="CW10" s="175"/>
      <c r="CX10" s="175"/>
      <c r="CY10" s="175"/>
      <c r="CZ10" s="175"/>
      <c r="DA10" s="174"/>
      <c r="DB10" s="174"/>
      <c r="DC10" s="174"/>
      <c r="DD10" s="175"/>
      <c r="DE10" s="175"/>
      <c r="DF10" s="175"/>
      <c r="DG10" s="175"/>
      <c r="DH10" s="175"/>
      <c r="DI10" s="174"/>
      <c r="DJ10" s="174"/>
      <c r="DK10" s="174"/>
      <c r="DL10" s="175"/>
      <c r="DM10" s="175"/>
      <c r="DN10" s="175"/>
      <c r="DO10" s="175"/>
      <c r="DP10" s="175"/>
      <c r="DQ10" s="174"/>
      <c r="DR10" s="174"/>
      <c r="DS10" s="174"/>
      <c r="DT10" s="175"/>
      <c r="DU10" s="175"/>
      <c r="DV10" s="175"/>
      <c r="DW10" s="175"/>
      <c r="DX10" s="175"/>
      <c r="DY10" s="174"/>
      <c r="DZ10" s="174"/>
      <c r="EA10" s="174"/>
      <c r="EB10" s="175"/>
      <c r="EC10" s="175"/>
      <c r="ED10" s="175"/>
      <c r="EE10" s="175"/>
      <c r="EF10" s="175"/>
      <c r="EG10" s="174"/>
      <c r="EH10" s="174"/>
      <c r="EI10" s="174"/>
      <c r="EJ10" s="175"/>
      <c r="EK10" s="175"/>
      <c r="EL10" s="175"/>
      <c r="EM10" s="175"/>
      <c r="EN10" s="175"/>
      <c r="EO10" s="174"/>
      <c r="EP10" s="174"/>
      <c r="EQ10" s="174"/>
      <c r="ER10" s="175"/>
      <c r="ES10" s="175"/>
      <c r="ET10" s="175"/>
      <c r="EU10" s="175"/>
      <c r="EV10" s="175"/>
      <c r="EW10" s="174"/>
      <c r="EX10" s="174"/>
      <c r="EY10" s="174"/>
      <c r="EZ10" s="175"/>
      <c r="FA10" s="175"/>
      <c r="FB10" s="175"/>
      <c r="FC10" s="175"/>
      <c r="FD10" s="172" t="s">
        <v>205</v>
      </c>
      <c r="FE10" s="136" t="s">
        <v>265</v>
      </c>
      <c r="FF10" s="137"/>
      <c r="FG10" s="137"/>
      <c r="FH10" s="138">
        <v>1</v>
      </c>
      <c r="FI10" s="139">
        <v>2</v>
      </c>
      <c r="FJ10" s="140">
        <v>3</v>
      </c>
      <c r="FK10" s="141">
        <v>4</v>
      </c>
      <c r="FL10" s="138" t="s">
        <v>205</v>
      </c>
      <c r="FM10" s="136" t="s">
        <v>265</v>
      </c>
      <c r="FN10" s="137"/>
      <c r="FO10" s="137"/>
      <c r="FP10" s="138">
        <v>1</v>
      </c>
      <c r="FQ10" s="139">
        <v>2</v>
      </c>
      <c r="FR10" s="140">
        <v>3</v>
      </c>
      <c r="FS10" s="141">
        <v>4</v>
      </c>
      <c r="FT10" s="138" t="s">
        <v>205</v>
      </c>
      <c r="FU10" s="136" t="s">
        <v>265</v>
      </c>
      <c r="FV10" s="137"/>
      <c r="FW10" s="137"/>
      <c r="FX10" s="138">
        <v>1</v>
      </c>
      <c r="FY10" s="139">
        <v>2</v>
      </c>
      <c r="FZ10" s="140">
        <v>3</v>
      </c>
      <c r="GA10" s="141">
        <v>4</v>
      </c>
      <c r="GB10" s="138" t="s">
        <v>205</v>
      </c>
      <c r="GC10" s="136" t="s">
        <v>265</v>
      </c>
      <c r="GD10" s="137"/>
      <c r="GE10" s="137"/>
      <c r="GF10" s="138">
        <v>1</v>
      </c>
      <c r="GG10" s="139">
        <v>2</v>
      </c>
      <c r="GH10" s="140">
        <v>3</v>
      </c>
      <c r="GI10" s="141">
        <v>4</v>
      </c>
      <c r="GJ10" s="138" t="s">
        <v>205</v>
      </c>
      <c r="GK10" s="136" t="s">
        <v>265</v>
      </c>
      <c r="GL10" s="137"/>
      <c r="GM10" s="137"/>
      <c r="GN10" s="138">
        <v>1</v>
      </c>
      <c r="GO10" s="139">
        <v>2</v>
      </c>
      <c r="GP10" s="140">
        <v>3</v>
      </c>
      <c r="GQ10" s="141">
        <v>4</v>
      </c>
      <c r="GR10" s="138" t="s">
        <v>205</v>
      </c>
      <c r="GS10" s="136" t="s">
        <v>265</v>
      </c>
      <c r="GT10" s="137"/>
      <c r="GU10" s="137"/>
      <c r="GV10" s="138">
        <v>1</v>
      </c>
      <c r="GW10" s="139">
        <v>2</v>
      </c>
      <c r="GX10" s="140">
        <v>3</v>
      </c>
      <c r="GY10" s="141">
        <v>4</v>
      </c>
      <c r="GZ10" s="138" t="s">
        <v>205</v>
      </c>
      <c r="HA10" s="136" t="s">
        <v>265</v>
      </c>
      <c r="HB10" s="137"/>
      <c r="HC10" s="137"/>
      <c r="HD10" s="138">
        <v>1</v>
      </c>
      <c r="HE10" s="139">
        <v>2</v>
      </c>
      <c r="HF10" s="140">
        <v>3</v>
      </c>
      <c r="HG10" s="141">
        <v>4</v>
      </c>
      <c r="HH10" s="138" t="s">
        <v>205</v>
      </c>
      <c r="HI10" s="136" t="s">
        <v>265</v>
      </c>
      <c r="HJ10" s="137"/>
      <c r="HK10" s="137"/>
      <c r="HL10" s="138">
        <v>1</v>
      </c>
      <c r="HM10" s="139">
        <v>2</v>
      </c>
      <c r="HN10" s="140">
        <v>3</v>
      </c>
      <c r="HO10" s="141">
        <v>4</v>
      </c>
      <c r="HP10" s="138" t="s">
        <v>205</v>
      </c>
      <c r="HQ10" s="136" t="s">
        <v>265</v>
      </c>
      <c r="HR10" s="137"/>
      <c r="HS10" s="137"/>
      <c r="HT10" s="138">
        <v>1</v>
      </c>
      <c r="HU10" s="139">
        <v>2</v>
      </c>
      <c r="HV10" s="140">
        <v>3</v>
      </c>
      <c r="HW10" s="141">
        <v>4</v>
      </c>
      <c r="HX10" s="138" t="s">
        <v>205</v>
      </c>
      <c r="HY10" s="136" t="s">
        <v>265</v>
      </c>
      <c r="HZ10" s="137"/>
      <c r="IA10" s="137"/>
      <c r="IB10" s="138">
        <v>1</v>
      </c>
      <c r="IC10" s="139">
        <v>2</v>
      </c>
      <c r="ID10" s="140">
        <v>3</v>
      </c>
      <c r="IE10" s="141">
        <v>4</v>
      </c>
      <c r="IF10" s="138" t="s">
        <v>205</v>
      </c>
      <c r="IG10" s="136" t="s">
        <v>265</v>
      </c>
      <c r="IH10" s="137"/>
      <c r="II10" s="137"/>
      <c r="IJ10" s="138">
        <v>1</v>
      </c>
      <c r="IK10" s="139">
        <v>2</v>
      </c>
      <c r="IL10" s="140">
        <v>3</v>
      </c>
      <c r="IM10" s="141">
        <v>4</v>
      </c>
      <c r="IN10" s="138" t="s">
        <v>205</v>
      </c>
      <c r="IO10" s="136" t="s">
        <v>265</v>
      </c>
      <c r="IP10" s="137"/>
      <c r="IQ10" s="137"/>
      <c r="IR10" s="138">
        <v>1</v>
      </c>
      <c r="IS10" s="139">
        <v>2</v>
      </c>
      <c r="IT10" s="140">
        <v>3</v>
      </c>
      <c r="IU10" s="141">
        <v>4</v>
      </c>
      <c r="IV10" s="138" t="s">
        <v>205</v>
      </c>
    </row>
    <row r="11" spans="1:256" s="20" customFormat="1" x14ac:dyDescent="0.2">
      <c r="A11" s="142" t="s">
        <v>266</v>
      </c>
      <c r="B11" s="163"/>
      <c r="C11" s="163" t="s">
        <v>68</v>
      </c>
      <c r="D11" s="156">
        <v>100</v>
      </c>
      <c r="E11" s="157">
        <v>75</v>
      </c>
      <c r="F11" s="164">
        <v>50</v>
      </c>
      <c r="G11" s="157">
        <v>25</v>
      </c>
      <c r="H11" s="156"/>
      <c r="I11" s="174"/>
      <c r="J11" s="174"/>
      <c r="K11" s="174"/>
      <c r="L11" s="175"/>
      <c r="M11" s="175"/>
      <c r="N11" s="175"/>
      <c r="O11" s="175"/>
      <c r="P11" s="175"/>
      <c r="Q11" s="174"/>
      <c r="R11" s="174"/>
      <c r="S11" s="174"/>
      <c r="T11" s="175"/>
      <c r="U11" s="175"/>
      <c r="V11" s="175"/>
      <c r="W11" s="175"/>
      <c r="X11" s="175"/>
      <c r="Y11" s="174"/>
      <c r="Z11" s="174"/>
      <c r="AA11" s="174"/>
      <c r="AB11" s="175"/>
      <c r="AC11" s="175"/>
      <c r="AD11" s="175"/>
      <c r="AE11" s="175"/>
      <c r="AF11" s="175"/>
      <c r="AG11" s="174"/>
      <c r="AH11" s="174"/>
      <c r="AI11" s="174"/>
      <c r="AJ11" s="175"/>
      <c r="AK11" s="175"/>
      <c r="AL11" s="175"/>
      <c r="AM11" s="175"/>
      <c r="AN11" s="175"/>
      <c r="AO11" s="174"/>
      <c r="AP11" s="174"/>
      <c r="AQ11" s="174"/>
      <c r="AR11" s="175"/>
      <c r="AS11" s="175"/>
      <c r="AT11" s="175"/>
      <c r="AU11" s="175"/>
      <c r="AV11" s="175"/>
      <c r="AW11" s="174"/>
      <c r="AX11" s="174"/>
      <c r="AY11" s="174"/>
      <c r="AZ11" s="175"/>
      <c r="BA11" s="175"/>
      <c r="BB11" s="175"/>
      <c r="BC11" s="175"/>
      <c r="BD11" s="175"/>
      <c r="BE11" s="174"/>
      <c r="BF11" s="174"/>
      <c r="BG11" s="174"/>
      <c r="BH11" s="175"/>
      <c r="BI11" s="175"/>
      <c r="BJ11" s="175"/>
      <c r="BK11" s="175"/>
      <c r="BL11" s="175"/>
      <c r="BM11" s="174"/>
      <c r="BN11" s="174"/>
      <c r="BO11" s="174"/>
      <c r="BP11" s="175"/>
      <c r="BQ11" s="175"/>
      <c r="BR11" s="175"/>
      <c r="BS11" s="175"/>
      <c r="BT11" s="175"/>
      <c r="BU11" s="174"/>
      <c r="BV11" s="174"/>
      <c r="BW11" s="174"/>
      <c r="BX11" s="175"/>
      <c r="BY11" s="175"/>
      <c r="BZ11" s="175"/>
      <c r="CA11" s="175"/>
      <c r="CB11" s="175"/>
      <c r="CC11" s="174"/>
      <c r="CD11" s="174"/>
      <c r="CE11" s="174"/>
      <c r="CF11" s="175"/>
      <c r="CG11" s="175"/>
      <c r="CH11" s="175"/>
      <c r="CI11" s="175"/>
      <c r="CJ11" s="175"/>
      <c r="CK11" s="174"/>
      <c r="CL11" s="174"/>
      <c r="CM11" s="174"/>
      <c r="CN11" s="175"/>
      <c r="CO11" s="175"/>
      <c r="CP11" s="175"/>
      <c r="CQ11" s="175"/>
      <c r="CR11" s="175"/>
      <c r="CS11" s="174"/>
      <c r="CT11" s="174"/>
      <c r="CU11" s="174"/>
      <c r="CV11" s="175"/>
      <c r="CW11" s="175"/>
      <c r="CX11" s="175"/>
      <c r="CY11" s="175"/>
      <c r="CZ11" s="175"/>
      <c r="DA11" s="174"/>
      <c r="DB11" s="174"/>
      <c r="DC11" s="174"/>
      <c r="DD11" s="175"/>
      <c r="DE11" s="175"/>
      <c r="DF11" s="175"/>
      <c r="DG11" s="175"/>
      <c r="DH11" s="175"/>
      <c r="DI11" s="174"/>
      <c r="DJ11" s="174"/>
      <c r="DK11" s="174"/>
      <c r="DL11" s="175"/>
      <c r="DM11" s="175"/>
      <c r="DN11" s="175"/>
      <c r="DO11" s="175"/>
      <c r="DP11" s="175"/>
      <c r="DQ11" s="174"/>
      <c r="DR11" s="174"/>
      <c r="DS11" s="174"/>
      <c r="DT11" s="175"/>
      <c r="DU11" s="175"/>
      <c r="DV11" s="175"/>
      <c r="DW11" s="175"/>
      <c r="DX11" s="175"/>
      <c r="DY11" s="174"/>
      <c r="DZ11" s="174"/>
      <c r="EA11" s="174"/>
      <c r="EB11" s="175"/>
      <c r="EC11" s="175"/>
      <c r="ED11" s="175"/>
      <c r="EE11" s="175"/>
      <c r="EF11" s="175"/>
      <c r="EG11" s="174"/>
      <c r="EH11" s="174"/>
      <c r="EI11" s="174"/>
      <c r="EJ11" s="175"/>
      <c r="EK11" s="175"/>
      <c r="EL11" s="175"/>
      <c r="EM11" s="175"/>
      <c r="EN11" s="175"/>
      <c r="EO11" s="174"/>
      <c r="EP11" s="174"/>
      <c r="EQ11" s="174"/>
      <c r="ER11" s="175"/>
      <c r="ES11" s="175"/>
      <c r="ET11" s="175"/>
      <c r="EU11" s="175"/>
      <c r="EV11" s="175"/>
      <c r="EW11" s="174"/>
      <c r="EX11" s="174"/>
      <c r="EY11" s="174"/>
      <c r="EZ11" s="175"/>
      <c r="FA11" s="175"/>
      <c r="FB11" s="175"/>
      <c r="FC11" s="175"/>
      <c r="FD11" s="171"/>
      <c r="FE11" s="142" t="s">
        <v>266</v>
      </c>
      <c r="FF11" s="143"/>
      <c r="FG11" s="143" t="s">
        <v>68</v>
      </c>
      <c r="FH11" s="134">
        <v>100</v>
      </c>
      <c r="FI11" s="135">
        <v>75</v>
      </c>
      <c r="FJ11" s="144">
        <v>50</v>
      </c>
      <c r="FK11" s="135">
        <v>25</v>
      </c>
      <c r="FL11" s="134"/>
      <c r="FM11" s="142" t="s">
        <v>266</v>
      </c>
      <c r="FN11" s="143"/>
      <c r="FO11" s="143" t="s">
        <v>68</v>
      </c>
      <c r="FP11" s="134">
        <v>100</v>
      </c>
      <c r="FQ11" s="135">
        <v>75</v>
      </c>
      <c r="FR11" s="144">
        <v>50</v>
      </c>
      <c r="FS11" s="135">
        <v>25</v>
      </c>
      <c r="FT11" s="134"/>
      <c r="FU11" s="142" t="s">
        <v>266</v>
      </c>
      <c r="FV11" s="143"/>
      <c r="FW11" s="143" t="s">
        <v>68</v>
      </c>
      <c r="FX11" s="134">
        <v>100</v>
      </c>
      <c r="FY11" s="135">
        <v>75</v>
      </c>
      <c r="FZ11" s="144">
        <v>50</v>
      </c>
      <c r="GA11" s="135">
        <v>25</v>
      </c>
      <c r="GB11" s="134"/>
      <c r="GC11" s="142" t="s">
        <v>266</v>
      </c>
      <c r="GD11" s="143"/>
      <c r="GE11" s="143" t="s">
        <v>68</v>
      </c>
      <c r="GF11" s="134">
        <v>100</v>
      </c>
      <c r="GG11" s="135">
        <v>75</v>
      </c>
      <c r="GH11" s="144">
        <v>50</v>
      </c>
      <c r="GI11" s="135">
        <v>25</v>
      </c>
      <c r="GJ11" s="134"/>
      <c r="GK11" s="142" t="s">
        <v>266</v>
      </c>
      <c r="GL11" s="143"/>
      <c r="GM11" s="143" t="s">
        <v>68</v>
      </c>
      <c r="GN11" s="134">
        <v>100</v>
      </c>
      <c r="GO11" s="135">
        <v>75</v>
      </c>
      <c r="GP11" s="144">
        <v>50</v>
      </c>
      <c r="GQ11" s="135">
        <v>25</v>
      </c>
      <c r="GR11" s="134"/>
      <c r="GS11" s="142" t="s">
        <v>266</v>
      </c>
      <c r="GT11" s="143"/>
      <c r="GU11" s="143" t="s">
        <v>68</v>
      </c>
      <c r="GV11" s="134">
        <v>100</v>
      </c>
      <c r="GW11" s="135">
        <v>75</v>
      </c>
      <c r="GX11" s="144">
        <v>50</v>
      </c>
      <c r="GY11" s="135">
        <v>25</v>
      </c>
      <c r="GZ11" s="134"/>
      <c r="HA11" s="142" t="s">
        <v>266</v>
      </c>
      <c r="HB11" s="143"/>
      <c r="HC11" s="143" t="s">
        <v>68</v>
      </c>
      <c r="HD11" s="134">
        <v>100</v>
      </c>
      <c r="HE11" s="135">
        <v>75</v>
      </c>
      <c r="HF11" s="144">
        <v>50</v>
      </c>
      <c r="HG11" s="135">
        <v>25</v>
      </c>
      <c r="HH11" s="134"/>
      <c r="HI11" s="142" t="s">
        <v>266</v>
      </c>
      <c r="HJ11" s="143"/>
      <c r="HK11" s="143" t="s">
        <v>68</v>
      </c>
      <c r="HL11" s="134">
        <v>100</v>
      </c>
      <c r="HM11" s="135">
        <v>75</v>
      </c>
      <c r="HN11" s="144">
        <v>50</v>
      </c>
      <c r="HO11" s="135">
        <v>25</v>
      </c>
      <c r="HP11" s="134"/>
      <c r="HQ11" s="142" t="s">
        <v>266</v>
      </c>
      <c r="HR11" s="143"/>
      <c r="HS11" s="143" t="s">
        <v>68</v>
      </c>
      <c r="HT11" s="134">
        <v>100</v>
      </c>
      <c r="HU11" s="135">
        <v>75</v>
      </c>
      <c r="HV11" s="144">
        <v>50</v>
      </c>
      <c r="HW11" s="135">
        <v>25</v>
      </c>
      <c r="HX11" s="134"/>
      <c r="HY11" s="142" t="s">
        <v>266</v>
      </c>
      <c r="HZ11" s="143"/>
      <c r="IA11" s="143" t="s">
        <v>68</v>
      </c>
      <c r="IB11" s="134">
        <v>100</v>
      </c>
      <c r="IC11" s="135">
        <v>75</v>
      </c>
      <c r="ID11" s="144">
        <v>50</v>
      </c>
      <c r="IE11" s="135">
        <v>25</v>
      </c>
      <c r="IF11" s="134"/>
      <c r="IG11" s="142" t="s">
        <v>266</v>
      </c>
      <c r="IH11" s="143"/>
      <c r="II11" s="143" t="s">
        <v>68</v>
      </c>
      <c r="IJ11" s="134">
        <v>100</v>
      </c>
      <c r="IK11" s="135">
        <v>75</v>
      </c>
      <c r="IL11" s="144">
        <v>50</v>
      </c>
      <c r="IM11" s="135">
        <v>25</v>
      </c>
      <c r="IN11" s="134"/>
      <c r="IO11" s="142" t="s">
        <v>266</v>
      </c>
      <c r="IP11" s="143"/>
      <c r="IQ11" s="143" t="s">
        <v>68</v>
      </c>
      <c r="IR11" s="134">
        <v>100</v>
      </c>
      <c r="IS11" s="135">
        <v>75</v>
      </c>
      <c r="IT11" s="144">
        <v>50</v>
      </c>
      <c r="IU11" s="135">
        <v>25</v>
      </c>
      <c r="IV11" s="134"/>
    </row>
    <row r="12" spans="1:256" s="20" customFormat="1" x14ac:dyDescent="0.2">
      <c r="A12" s="145" t="s">
        <v>266</v>
      </c>
      <c r="B12" s="165"/>
      <c r="C12" s="165" t="s">
        <v>70</v>
      </c>
      <c r="D12" s="77"/>
      <c r="E12" s="77"/>
      <c r="F12" s="77"/>
      <c r="G12" s="77"/>
      <c r="H12" s="77"/>
      <c r="I12" s="174"/>
      <c r="J12" s="174"/>
      <c r="K12" s="174"/>
      <c r="L12" s="175"/>
      <c r="M12" s="175"/>
      <c r="N12" s="175"/>
      <c r="O12" s="175"/>
      <c r="P12" s="175"/>
      <c r="Q12" s="174"/>
      <c r="R12" s="174"/>
      <c r="S12" s="174"/>
      <c r="T12" s="175"/>
      <c r="U12" s="175"/>
      <c r="V12" s="175"/>
      <c r="W12" s="175"/>
      <c r="X12" s="175"/>
      <c r="Y12" s="174"/>
      <c r="Z12" s="174"/>
      <c r="AA12" s="174"/>
      <c r="AB12" s="175"/>
      <c r="AC12" s="175"/>
      <c r="AD12" s="175"/>
      <c r="AE12" s="175"/>
      <c r="AF12" s="175"/>
      <c r="AG12" s="174"/>
      <c r="AH12" s="174"/>
      <c r="AI12" s="174"/>
      <c r="AJ12" s="175"/>
      <c r="AK12" s="175"/>
      <c r="AL12" s="175"/>
      <c r="AM12" s="175"/>
      <c r="AN12" s="175"/>
      <c r="AO12" s="174"/>
      <c r="AP12" s="174"/>
      <c r="AQ12" s="174"/>
      <c r="AR12" s="175"/>
      <c r="AS12" s="175"/>
      <c r="AT12" s="175"/>
      <c r="AU12" s="175"/>
      <c r="AV12" s="175"/>
      <c r="AW12" s="174"/>
      <c r="AX12" s="174"/>
      <c r="AY12" s="174"/>
      <c r="AZ12" s="175"/>
      <c r="BA12" s="175"/>
      <c r="BB12" s="175"/>
      <c r="BC12" s="175"/>
      <c r="BD12" s="175"/>
      <c r="BE12" s="174"/>
      <c r="BF12" s="174"/>
      <c r="BG12" s="174"/>
      <c r="BH12" s="175"/>
      <c r="BI12" s="175"/>
      <c r="BJ12" s="175"/>
      <c r="BK12" s="175"/>
      <c r="BL12" s="175"/>
      <c r="BM12" s="174"/>
      <c r="BN12" s="174"/>
      <c r="BO12" s="174"/>
      <c r="BP12" s="175"/>
      <c r="BQ12" s="175"/>
      <c r="BR12" s="175"/>
      <c r="BS12" s="175"/>
      <c r="BT12" s="175"/>
      <c r="BU12" s="174"/>
      <c r="BV12" s="174"/>
      <c r="BW12" s="174"/>
      <c r="BX12" s="175"/>
      <c r="BY12" s="175"/>
      <c r="BZ12" s="175"/>
      <c r="CA12" s="175"/>
      <c r="CB12" s="175"/>
      <c r="CC12" s="174"/>
      <c r="CD12" s="174"/>
      <c r="CE12" s="174"/>
      <c r="CF12" s="175"/>
      <c r="CG12" s="175"/>
      <c r="CH12" s="175"/>
      <c r="CI12" s="175"/>
      <c r="CJ12" s="175"/>
      <c r="CK12" s="174"/>
      <c r="CL12" s="174"/>
      <c r="CM12" s="174"/>
      <c r="CN12" s="175"/>
      <c r="CO12" s="175"/>
      <c r="CP12" s="175"/>
      <c r="CQ12" s="175"/>
      <c r="CR12" s="175"/>
      <c r="CS12" s="174"/>
      <c r="CT12" s="174"/>
      <c r="CU12" s="174"/>
      <c r="CV12" s="175"/>
      <c r="CW12" s="175"/>
      <c r="CX12" s="175"/>
      <c r="CY12" s="175"/>
      <c r="CZ12" s="175"/>
      <c r="DA12" s="174"/>
      <c r="DB12" s="174"/>
      <c r="DC12" s="174"/>
      <c r="DD12" s="175"/>
      <c r="DE12" s="175"/>
      <c r="DF12" s="175"/>
      <c r="DG12" s="175"/>
      <c r="DH12" s="175"/>
      <c r="DI12" s="174"/>
      <c r="DJ12" s="174"/>
      <c r="DK12" s="174"/>
      <c r="DL12" s="175"/>
      <c r="DM12" s="175"/>
      <c r="DN12" s="175"/>
      <c r="DO12" s="175"/>
      <c r="DP12" s="175"/>
      <c r="DQ12" s="174"/>
      <c r="DR12" s="174"/>
      <c r="DS12" s="174"/>
      <c r="DT12" s="175"/>
      <c r="DU12" s="175"/>
      <c r="DV12" s="175"/>
      <c r="DW12" s="175"/>
      <c r="DX12" s="175"/>
      <c r="DY12" s="174"/>
      <c r="DZ12" s="174"/>
      <c r="EA12" s="174"/>
      <c r="EB12" s="175"/>
      <c r="EC12" s="175"/>
      <c r="ED12" s="175"/>
      <c r="EE12" s="175"/>
      <c r="EF12" s="175"/>
      <c r="EG12" s="174"/>
      <c r="EH12" s="174"/>
      <c r="EI12" s="174"/>
      <c r="EJ12" s="175"/>
      <c r="EK12" s="175"/>
      <c r="EL12" s="175"/>
      <c r="EM12" s="175"/>
      <c r="EN12" s="175"/>
      <c r="EO12" s="174"/>
      <c r="EP12" s="174"/>
      <c r="EQ12" s="174"/>
      <c r="ER12" s="175"/>
      <c r="ES12" s="175"/>
      <c r="ET12" s="175"/>
      <c r="EU12" s="175"/>
      <c r="EV12" s="175"/>
      <c r="EW12" s="174"/>
      <c r="EX12" s="174"/>
      <c r="EY12" s="174"/>
      <c r="EZ12" s="175"/>
      <c r="FA12" s="175"/>
      <c r="FB12" s="175"/>
      <c r="FC12" s="175"/>
      <c r="FD12" s="173"/>
      <c r="FE12" s="145" t="s">
        <v>266</v>
      </c>
      <c r="FF12" s="146"/>
      <c r="FG12" s="146" t="s">
        <v>70</v>
      </c>
      <c r="FH12" s="147"/>
      <c r="FI12" s="148"/>
      <c r="FJ12" s="149"/>
      <c r="FK12" s="148"/>
      <c r="FL12" s="147"/>
      <c r="FM12" s="145" t="s">
        <v>266</v>
      </c>
      <c r="FN12" s="146"/>
      <c r="FO12" s="146" t="s">
        <v>70</v>
      </c>
      <c r="FP12" s="147"/>
      <c r="FQ12" s="148"/>
      <c r="FR12" s="149"/>
      <c r="FS12" s="148"/>
      <c r="FT12" s="147"/>
      <c r="FU12" s="145" t="s">
        <v>266</v>
      </c>
      <c r="FV12" s="146"/>
      <c r="FW12" s="146" t="s">
        <v>70</v>
      </c>
      <c r="FX12" s="147"/>
      <c r="FY12" s="148"/>
      <c r="FZ12" s="149"/>
      <c r="GA12" s="148"/>
      <c r="GB12" s="147"/>
      <c r="GC12" s="145" t="s">
        <v>266</v>
      </c>
      <c r="GD12" s="146"/>
      <c r="GE12" s="146" t="s">
        <v>70</v>
      </c>
      <c r="GF12" s="147"/>
      <c r="GG12" s="148"/>
      <c r="GH12" s="149"/>
      <c r="GI12" s="148"/>
      <c r="GJ12" s="147"/>
      <c r="GK12" s="145" t="s">
        <v>266</v>
      </c>
      <c r="GL12" s="146"/>
      <c r="GM12" s="146" t="s">
        <v>70</v>
      </c>
      <c r="GN12" s="147"/>
      <c r="GO12" s="148"/>
      <c r="GP12" s="149"/>
      <c r="GQ12" s="148"/>
      <c r="GR12" s="147"/>
      <c r="GS12" s="145" t="s">
        <v>266</v>
      </c>
      <c r="GT12" s="146"/>
      <c r="GU12" s="146" t="s">
        <v>70</v>
      </c>
      <c r="GV12" s="147"/>
      <c r="GW12" s="148"/>
      <c r="GX12" s="149"/>
      <c r="GY12" s="148"/>
      <c r="GZ12" s="147"/>
      <c r="HA12" s="145" t="s">
        <v>266</v>
      </c>
      <c r="HB12" s="146"/>
      <c r="HC12" s="146" t="s">
        <v>70</v>
      </c>
      <c r="HD12" s="147"/>
      <c r="HE12" s="148"/>
      <c r="HF12" s="149"/>
      <c r="HG12" s="148"/>
      <c r="HH12" s="147"/>
      <c r="HI12" s="145" t="s">
        <v>266</v>
      </c>
      <c r="HJ12" s="146"/>
      <c r="HK12" s="146" t="s">
        <v>70</v>
      </c>
      <c r="HL12" s="147"/>
      <c r="HM12" s="148"/>
      <c r="HN12" s="149"/>
      <c r="HO12" s="148"/>
      <c r="HP12" s="147"/>
      <c r="HQ12" s="145" t="s">
        <v>266</v>
      </c>
      <c r="HR12" s="146"/>
      <c r="HS12" s="146" t="s">
        <v>70</v>
      </c>
      <c r="HT12" s="147"/>
      <c r="HU12" s="148"/>
      <c r="HV12" s="149"/>
      <c r="HW12" s="148"/>
      <c r="HX12" s="147"/>
      <c r="HY12" s="145" t="s">
        <v>266</v>
      </c>
      <c r="HZ12" s="146"/>
      <c r="IA12" s="146" t="s">
        <v>70</v>
      </c>
      <c r="IB12" s="147"/>
      <c r="IC12" s="148"/>
      <c r="ID12" s="149"/>
      <c r="IE12" s="148"/>
      <c r="IF12" s="147"/>
      <c r="IG12" s="145" t="s">
        <v>266</v>
      </c>
      <c r="IH12" s="146"/>
      <c r="II12" s="146" t="s">
        <v>70</v>
      </c>
      <c r="IJ12" s="147"/>
      <c r="IK12" s="148"/>
      <c r="IL12" s="149"/>
      <c r="IM12" s="148"/>
      <c r="IN12" s="147"/>
      <c r="IO12" s="145" t="s">
        <v>266</v>
      </c>
      <c r="IP12" s="146"/>
      <c r="IQ12" s="146" t="s">
        <v>70</v>
      </c>
      <c r="IR12" s="147"/>
      <c r="IS12" s="148"/>
      <c r="IT12" s="149"/>
      <c r="IU12" s="148"/>
      <c r="IV12" s="147"/>
    </row>
    <row r="13" spans="1:256" s="20" customFormat="1" x14ac:dyDescent="0.2">
      <c r="A13" s="145" t="s">
        <v>267</v>
      </c>
      <c r="B13" s="165"/>
      <c r="C13" s="165" t="s">
        <v>68</v>
      </c>
      <c r="D13" s="166">
        <v>100</v>
      </c>
      <c r="E13" s="167">
        <v>91</v>
      </c>
      <c r="F13" s="168">
        <v>80</v>
      </c>
      <c r="G13" s="167">
        <v>63</v>
      </c>
      <c r="H13" s="166"/>
      <c r="I13" s="174"/>
      <c r="J13" s="174"/>
      <c r="K13" s="174"/>
      <c r="L13" s="175"/>
      <c r="M13" s="175"/>
      <c r="N13" s="175"/>
      <c r="O13" s="175"/>
      <c r="P13" s="175"/>
      <c r="Q13" s="174"/>
      <c r="R13" s="174"/>
      <c r="S13" s="174"/>
      <c r="T13" s="175"/>
      <c r="U13" s="175"/>
      <c r="V13" s="175"/>
      <c r="W13" s="175"/>
      <c r="X13" s="175"/>
      <c r="Y13" s="174"/>
      <c r="Z13" s="174"/>
      <c r="AA13" s="174"/>
      <c r="AB13" s="175"/>
      <c r="AC13" s="175"/>
      <c r="AD13" s="175"/>
      <c r="AE13" s="175"/>
      <c r="AF13" s="175"/>
      <c r="AG13" s="174"/>
      <c r="AH13" s="174"/>
      <c r="AI13" s="174"/>
      <c r="AJ13" s="175"/>
      <c r="AK13" s="175"/>
      <c r="AL13" s="175"/>
      <c r="AM13" s="175"/>
      <c r="AN13" s="175"/>
      <c r="AO13" s="174"/>
      <c r="AP13" s="174"/>
      <c r="AQ13" s="174"/>
      <c r="AR13" s="175"/>
      <c r="AS13" s="175"/>
      <c r="AT13" s="175"/>
      <c r="AU13" s="175"/>
      <c r="AV13" s="175"/>
      <c r="AW13" s="174"/>
      <c r="AX13" s="174"/>
      <c r="AY13" s="174"/>
      <c r="AZ13" s="175"/>
      <c r="BA13" s="175"/>
      <c r="BB13" s="175"/>
      <c r="BC13" s="175"/>
      <c r="BD13" s="175"/>
      <c r="BE13" s="174"/>
      <c r="BF13" s="174"/>
      <c r="BG13" s="174"/>
      <c r="BH13" s="175"/>
      <c r="BI13" s="175"/>
      <c r="BJ13" s="175"/>
      <c r="BK13" s="175"/>
      <c r="BL13" s="175"/>
      <c r="BM13" s="174"/>
      <c r="BN13" s="174"/>
      <c r="BO13" s="174"/>
      <c r="BP13" s="175"/>
      <c r="BQ13" s="175"/>
      <c r="BR13" s="175"/>
      <c r="BS13" s="175"/>
      <c r="BT13" s="175"/>
      <c r="BU13" s="174"/>
      <c r="BV13" s="174"/>
      <c r="BW13" s="174"/>
      <c r="BX13" s="175"/>
      <c r="BY13" s="175"/>
      <c r="BZ13" s="175"/>
      <c r="CA13" s="175"/>
      <c r="CB13" s="175"/>
      <c r="CC13" s="174"/>
      <c r="CD13" s="174"/>
      <c r="CE13" s="174"/>
      <c r="CF13" s="175"/>
      <c r="CG13" s="175"/>
      <c r="CH13" s="175"/>
      <c r="CI13" s="175"/>
      <c r="CJ13" s="175"/>
      <c r="CK13" s="174"/>
      <c r="CL13" s="174"/>
      <c r="CM13" s="174"/>
      <c r="CN13" s="175"/>
      <c r="CO13" s="175"/>
      <c r="CP13" s="175"/>
      <c r="CQ13" s="175"/>
      <c r="CR13" s="175"/>
      <c r="CS13" s="174"/>
      <c r="CT13" s="174"/>
      <c r="CU13" s="174"/>
      <c r="CV13" s="175"/>
      <c r="CW13" s="175"/>
      <c r="CX13" s="175"/>
      <c r="CY13" s="175"/>
      <c r="CZ13" s="175"/>
      <c r="DA13" s="174"/>
      <c r="DB13" s="174"/>
      <c r="DC13" s="174"/>
      <c r="DD13" s="175"/>
      <c r="DE13" s="175"/>
      <c r="DF13" s="175"/>
      <c r="DG13" s="175"/>
      <c r="DH13" s="175"/>
      <c r="DI13" s="174"/>
      <c r="DJ13" s="174"/>
      <c r="DK13" s="174"/>
      <c r="DL13" s="175"/>
      <c r="DM13" s="175"/>
      <c r="DN13" s="175"/>
      <c r="DO13" s="175"/>
      <c r="DP13" s="175"/>
      <c r="DQ13" s="174"/>
      <c r="DR13" s="174"/>
      <c r="DS13" s="174"/>
      <c r="DT13" s="175"/>
      <c r="DU13" s="175"/>
      <c r="DV13" s="175"/>
      <c r="DW13" s="175"/>
      <c r="DX13" s="175"/>
      <c r="DY13" s="174"/>
      <c r="DZ13" s="174"/>
      <c r="EA13" s="174"/>
      <c r="EB13" s="175"/>
      <c r="EC13" s="175"/>
      <c r="ED13" s="175"/>
      <c r="EE13" s="175"/>
      <c r="EF13" s="175"/>
      <c r="EG13" s="174"/>
      <c r="EH13" s="174"/>
      <c r="EI13" s="174"/>
      <c r="EJ13" s="175"/>
      <c r="EK13" s="175"/>
      <c r="EL13" s="175"/>
      <c r="EM13" s="175"/>
      <c r="EN13" s="175"/>
      <c r="EO13" s="174"/>
      <c r="EP13" s="174"/>
      <c r="EQ13" s="174"/>
      <c r="ER13" s="175"/>
      <c r="ES13" s="175"/>
      <c r="ET13" s="175"/>
      <c r="EU13" s="175"/>
      <c r="EV13" s="175"/>
      <c r="EW13" s="174"/>
      <c r="EX13" s="174"/>
      <c r="EY13" s="174"/>
      <c r="EZ13" s="175"/>
      <c r="FA13" s="175"/>
      <c r="FB13" s="175"/>
      <c r="FC13" s="175"/>
      <c r="FD13" s="173"/>
      <c r="FE13" s="145" t="s">
        <v>267</v>
      </c>
      <c r="FF13" s="146"/>
      <c r="FG13" s="146" t="s">
        <v>68</v>
      </c>
      <c r="FH13" s="147">
        <v>100</v>
      </c>
      <c r="FI13" s="148">
        <v>91</v>
      </c>
      <c r="FJ13" s="149">
        <v>80</v>
      </c>
      <c r="FK13" s="148">
        <v>63</v>
      </c>
      <c r="FL13" s="147"/>
      <c r="FM13" s="145" t="s">
        <v>267</v>
      </c>
      <c r="FN13" s="146"/>
      <c r="FO13" s="146" t="s">
        <v>68</v>
      </c>
      <c r="FP13" s="147">
        <v>100</v>
      </c>
      <c r="FQ13" s="148">
        <v>91</v>
      </c>
      <c r="FR13" s="149">
        <v>80</v>
      </c>
      <c r="FS13" s="148">
        <v>63</v>
      </c>
      <c r="FT13" s="147"/>
      <c r="FU13" s="145" t="s">
        <v>267</v>
      </c>
      <c r="FV13" s="146"/>
      <c r="FW13" s="146" t="s">
        <v>68</v>
      </c>
      <c r="FX13" s="147">
        <v>100</v>
      </c>
      <c r="FY13" s="148">
        <v>91</v>
      </c>
      <c r="FZ13" s="149">
        <v>80</v>
      </c>
      <c r="GA13" s="148">
        <v>63</v>
      </c>
      <c r="GB13" s="147"/>
      <c r="GC13" s="145" t="s">
        <v>267</v>
      </c>
      <c r="GD13" s="146"/>
      <c r="GE13" s="146" t="s">
        <v>68</v>
      </c>
      <c r="GF13" s="147">
        <v>100</v>
      </c>
      <c r="GG13" s="148">
        <v>91</v>
      </c>
      <c r="GH13" s="149">
        <v>80</v>
      </c>
      <c r="GI13" s="148">
        <v>63</v>
      </c>
      <c r="GJ13" s="147"/>
      <c r="GK13" s="145" t="s">
        <v>267</v>
      </c>
      <c r="GL13" s="146"/>
      <c r="GM13" s="146" t="s">
        <v>68</v>
      </c>
      <c r="GN13" s="147">
        <v>100</v>
      </c>
      <c r="GO13" s="148">
        <v>91</v>
      </c>
      <c r="GP13" s="149">
        <v>80</v>
      </c>
      <c r="GQ13" s="148">
        <v>63</v>
      </c>
      <c r="GR13" s="147"/>
      <c r="GS13" s="145" t="s">
        <v>267</v>
      </c>
      <c r="GT13" s="146"/>
      <c r="GU13" s="146" t="s">
        <v>68</v>
      </c>
      <c r="GV13" s="147">
        <v>100</v>
      </c>
      <c r="GW13" s="148">
        <v>91</v>
      </c>
      <c r="GX13" s="149">
        <v>80</v>
      </c>
      <c r="GY13" s="148">
        <v>63</v>
      </c>
      <c r="GZ13" s="147"/>
      <c r="HA13" s="145" t="s">
        <v>267</v>
      </c>
      <c r="HB13" s="146"/>
      <c r="HC13" s="146" t="s">
        <v>68</v>
      </c>
      <c r="HD13" s="147">
        <v>100</v>
      </c>
      <c r="HE13" s="148">
        <v>91</v>
      </c>
      <c r="HF13" s="149">
        <v>80</v>
      </c>
      <c r="HG13" s="148">
        <v>63</v>
      </c>
      <c r="HH13" s="147"/>
      <c r="HI13" s="145" t="s">
        <v>267</v>
      </c>
      <c r="HJ13" s="146"/>
      <c r="HK13" s="146" t="s">
        <v>68</v>
      </c>
      <c r="HL13" s="147">
        <v>100</v>
      </c>
      <c r="HM13" s="148">
        <v>91</v>
      </c>
      <c r="HN13" s="149">
        <v>80</v>
      </c>
      <c r="HO13" s="148">
        <v>63</v>
      </c>
      <c r="HP13" s="147"/>
      <c r="HQ13" s="145" t="s">
        <v>267</v>
      </c>
      <c r="HR13" s="146"/>
      <c r="HS13" s="146" t="s">
        <v>68</v>
      </c>
      <c r="HT13" s="147">
        <v>100</v>
      </c>
      <c r="HU13" s="148">
        <v>91</v>
      </c>
      <c r="HV13" s="149">
        <v>80</v>
      </c>
      <c r="HW13" s="148">
        <v>63</v>
      </c>
      <c r="HX13" s="147"/>
      <c r="HY13" s="145" t="s">
        <v>267</v>
      </c>
      <c r="HZ13" s="146"/>
      <c r="IA13" s="146" t="s">
        <v>68</v>
      </c>
      <c r="IB13" s="147">
        <v>100</v>
      </c>
      <c r="IC13" s="148">
        <v>91</v>
      </c>
      <c r="ID13" s="149">
        <v>80</v>
      </c>
      <c r="IE13" s="148">
        <v>63</v>
      </c>
      <c r="IF13" s="147"/>
      <c r="IG13" s="145" t="s">
        <v>267</v>
      </c>
      <c r="IH13" s="146"/>
      <c r="II13" s="146" t="s">
        <v>68</v>
      </c>
      <c r="IJ13" s="147">
        <v>100</v>
      </c>
      <c r="IK13" s="148">
        <v>91</v>
      </c>
      <c r="IL13" s="149">
        <v>80</v>
      </c>
      <c r="IM13" s="148">
        <v>63</v>
      </c>
      <c r="IN13" s="147"/>
      <c r="IO13" s="145" t="s">
        <v>267</v>
      </c>
      <c r="IP13" s="146"/>
      <c r="IQ13" s="146" t="s">
        <v>68</v>
      </c>
      <c r="IR13" s="147">
        <v>100</v>
      </c>
      <c r="IS13" s="148">
        <v>91</v>
      </c>
      <c r="IT13" s="149">
        <v>80</v>
      </c>
      <c r="IU13" s="148">
        <v>63</v>
      </c>
      <c r="IV13" s="147"/>
    </row>
    <row r="14" spans="1:256" s="20" customFormat="1" x14ac:dyDescent="0.2">
      <c r="A14" s="145" t="s">
        <v>267</v>
      </c>
      <c r="B14" s="165"/>
      <c r="C14" s="165" t="s">
        <v>270</v>
      </c>
      <c r="D14" s="77"/>
      <c r="E14" s="77"/>
      <c r="F14" s="77"/>
      <c r="G14" s="77"/>
      <c r="H14" s="77"/>
      <c r="I14" s="174"/>
      <c r="J14" s="174"/>
      <c r="K14" s="174"/>
      <c r="L14" s="175"/>
      <c r="M14" s="175"/>
      <c r="N14" s="175"/>
      <c r="O14" s="175"/>
      <c r="P14" s="175"/>
      <c r="Q14" s="174"/>
      <c r="R14" s="174"/>
      <c r="S14" s="174"/>
      <c r="T14" s="175"/>
      <c r="U14" s="175"/>
      <c r="V14" s="175"/>
      <c r="W14" s="175"/>
      <c r="X14" s="175"/>
      <c r="Y14" s="174"/>
      <c r="Z14" s="174"/>
      <c r="AA14" s="174"/>
      <c r="AB14" s="175"/>
      <c r="AC14" s="175"/>
      <c r="AD14" s="175"/>
      <c r="AE14" s="175"/>
      <c r="AF14" s="175"/>
      <c r="AG14" s="174"/>
      <c r="AH14" s="174"/>
      <c r="AI14" s="174"/>
      <c r="AJ14" s="175"/>
      <c r="AK14" s="175"/>
      <c r="AL14" s="175"/>
      <c r="AM14" s="175"/>
      <c r="AN14" s="175"/>
      <c r="AO14" s="174"/>
      <c r="AP14" s="174"/>
      <c r="AQ14" s="174"/>
      <c r="AR14" s="175"/>
      <c r="AS14" s="175"/>
      <c r="AT14" s="175"/>
      <c r="AU14" s="175"/>
      <c r="AV14" s="175"/>
      <c r="AW14" s="174"/>
      <c r="AX14" s="174"/>
      <c r="AY14" s="174"/>
      <c r="AZ14" s="175"/>
      <c r="BA14" s="175"/>
      <c r="BB14" s="175"/>
      <c r="BC14" s="175"/>
      <c r="BD14" s="175"/>
      <c r="BE14" s="174"/>
      <c r="BF14" s="174"/>
      <c r="BG14" s="174"/>
      <c r="BH14" s="175"/>
      <c r="BI14" s="175"/>
      <c r="BJ14" s="175"/>
      <c r="BK14" s="175"/>
      <c r="BL14" s="175"/>
      <c r="BM14" s="174"/>
      <c r="BN14" s="174"/>
      <c r="BO14" s="174"/>
      <c r="BP14" s="175"/>
      <c r="BQ14" s="175"/>
      <c r="BR14" s="175"/>
      <c r="BS14" s="175"/>
      <c r="BT14" s="175"/>
      <c r="BU14" s="174"/>
      <c r="BV14" s="174"/>
      <c r="BW14" s="174"/>
      <c r="BX14" s="175"/>
      <c r="BY14" s="175"/>
      <c r="BZ14" s="175"/>
      <c r="CA14" s="175"/>
      <c r="CB14" s="175"/>
      <c r="CC14" s="174"/>
      <c r="CD14" s="174"/>
      <c r="CE14" s="174"/>
      <c r="CF14" s="175"/>
      <c r="CG14" s="175"/>
      <c r="CH14" s="175"/>
      <c r="CI14" s="175"/>
      <c r="CJ14" s="175"/>
      <c r="CK14" s="174"/>
      <c r="CL14" s="174"/>
      <c r="CM14" s="174"/>
      <c r="CN14" s="175"/>
      <c r="CO14" s="175"/>
      <c r="CP14" s="175"/>
      <c r="CQ14" s="175"/>
      <c r="CR14" s="175"/>
      <c r="CS14" s="174"/>
      <c r="CT14" s="174"/>
      <c r="CU14" s="174"/>
      <c r="CV14" s="175"/>
      <c r="CW14" s="175"/>
      <c r="CX14" s="175"/>
      <c r="CY14" s="175"/>
      <c r="CZ14" s="175"/>
      <c r="DA14" s="174"/>
      <c r="DB14" s="174"/>
      <c r="DC14" s="174"/>
      <c r="DD14" s="175"/>
      <c r="DE14" s="175"/>
      <c r="DF14" s="175"/>
      <c r="DG14" s="175"/>
      <c r="DH14" s="175"/>
      <c r="DI14" s="174"/>
      <c r="DJ14" s="174"/>
      <c r="DK14" s="174"/>
      <c r="DL14" s="175"/>
      <c r="DM14" s="175"/>
      <c r="DN14" s="175"/>
      <c r="DO14" s="175"/>
      <c r="DP14" s="175"/>
      <c r="DQ14" s="174"/>
      <c r="DR14" s="174"/>
      <c r="DS14" s="174"/>
      <c r="DT14" s="175"/>
      <c r="DU14" s="175"/>
      <c r="DV14" s="175"/>
      <c r="DW14" s="175"/>
      <c r="DX14" s="175"/>
      <c r="DY14" s="174"/>
      <c r="DZ14" s="174"/>
      <c r="EA14" s="174"/>
      <c r="EB14" s="175"/>
      <c r="EC14" s="175"/>
      <c r="ED14" s="175"/>
      <c r="EE14" s="175"/>
      <c r="EF14" s="175"/>
      <c r="EG14" s="174"/>
      <c r="EH14" s="174"/>
      <c r="EI14" s="174"/>
      <c r="EJ14" s="175"/>
      <c r="EK14" s="175"/>
      <c r="EL14" s="175"/>
      <c r="EM14" s="175"/>
      <c r="EN14" s="175"/>
      <c r="EO14" s="174"/>
      <c r="EP14" s="174"/>
      <c r="EQ14" s="174"/>
      <c r="ER14" s="175"/>
      <c r="ES14" s="175"/>
      <c r="ET14" s="175"/>
      <c r="EU14" s="175"/>
      <c r="EV14" s="175"/>
      <c r="EW14" s="174"/>
      <c r="EX14" s="174"/>
      <c r="EY14" s="174"/>
      <c r="EZ14" s="175"/>
      <c r="FA14" s="175"/>
      <c r="FB14" s="175"/>
      <c r="FC14" s="175"/>
      <c r="FD14" s="173"/>
      <c r="FE14" s="145" t="s">
        <v>267</v>
      </c>
      <c r="FF14" s="146"/>
      <c r="FG14" s="146" t="s">
        <v>268</v>
      </c>
      <c r="FH14" s="147"/>
      <c r="FI14" s="148"/>
      <c r="FJ14" s="149"/>
      <c r="FK14" s="148"/>
      <c r="FL14" s="147"/>
      <c r="FM14" s="145" t="s">
        <v>267</v>
      </c>
      <c r="FN14" s="146"/>
      <c r="FO14" s="146" t="s">
        <v>268</v>
      </c>
      <c r="FP14" s="147"/>
      <c r="FQ14" s="148"/>
      <c r="FR14" s="149"/>
      <c r="FS14" s="148"/>
      <c r="FT14" s="147"/>
      <c r="FU14" s="145" t="s">
        <v>267</v>
      </c>
      <c r="FV14" s="146"/>
      <c r="FW14" s="146" t="s">
        <v>268</v>
      </c>
      <c r="FX14" s="147"/>
      <c r="FY14" s="148"/>
      <c r="FZ14" s="149"/>
      <c r="GA14" s="148"/>
      <c r="GB14" s="147"/>
      <c r="GC14" s="145" t="s">
        <v>267</v>
      </c>
      <c r="GD14" s="146"/>
      <c r="GE14" s="146" t="s">
        <v>268</v>
      </c>
      <c r="GF14" s="147"/>
      <c r="GG14" s="148"/>
      <c r="GH14" s="149"/>
      <c r="GI14" s="148"/>
      <c r="GJ14" s="147"/>
      <c r="GK14" s="145" t="s">
        <v>267</v>
      </c>
      <c r="GL14" s="146"/>
      <c r="GM14" s="146" t="s">
        <v>268</v>
      </c>
      <c r="GN14" s="147"/>
      <c r="GO14" s="148"/>
      <c r="GP14" s="149"/>
      <c r="GQ14" s="148"/>
      <c r="GR14" s="147"/>
      <c r="GS14" s="145" t="s">
        <v>267</v>
      </c>
      <c r="GT14" s="146"/>
      <c r="GU14" s="146" t="s">
        <v>268</v>
      </c>
      <c r="GV14" s="147"/>
      <c r="GW14" s="148"/>
      <c r="GX14" s="149"/>
      <c r="GY14" s="148"/>
      <c r="GZ14" s="147"/>
      <c r="HA14" s="145" t="s">
        <v>267</v>
      </c>
      <c r="HB14" s="146"/>
      <c r="HC14" s="146" t="s">
        <v>268</v>
      </c>
      <c r="HD14" s="147"/>
      <c r="HE14" s="148"/>
      <c r="HF14" s="149"/>
      <c r="HG14" s="148"/>
      <c r="HH14" s="147"/>
      <c r="HI14" s="145" t="s">
        <v>267</v>
      </c>
      <c r="HJ14" s="146"/>
      <c r="HK14" s="146" t="s">
        <v>268</v>
      </c>
      <c r="HL14" s="147"/>
      <c r="HM14" s="148"/>
      <c r="HN14" s="149"/>
      <c r="HO14" s="148"/>
      <c r="HP14" s="147"/>
      <c r="HQ14" s="145" t="s">
        <v>267</v>
      </c>
      <c r="HR14" s="146"/>
      <c r="HS14" s="146" t="s">
        <v>268</v>
      </c>
      <c r="HT14" s="147"/>
      <c r="HU14" s="148"/>
      <c r="HV14" s="149"/>
      <c r="HW14" s="148"/>
      <c r="HX14" s="147"/>
      <c r="HY14" s="145" t="s">
        <v>267</v>
      </c>
      <c r="HZ14" s="146"/>
      <c r="IA14" s="146" t="s">
        <v>268</v>
      </c>
      <c r="IB14" s="147"/>
      <c r="IC14" s="148"/>
      <c r="ID14" s="149"/>
      <c r="IE14" s="148"/>
      <c r="IF14" s="147"/>
      <c r="IG14" s="145" t="s">
        <v>267</v>
      </c>
      <c r="IH14" s="146"/>
      <c r="II14" s="146" t="s">
        <v>268</v>
      </c>
      <c r="IJ14" s="147"/>
      <c r="IK14" s="148"/>
      <c r="IL14" s="149"/>
      <c r="IM14" s="148"/>
      <c r="IN14" s="147"/>
      <c r="IO14" s="145" t="s">
        <v>267</v>
      </c>
      <c r="IP14" s="146"/>
      <c r="IQ14" s="146" t="s">
        <v>268</v>
      </c>
      <c r="IR14" s="147"/>
      <c r="IS14" s="148"/>
      <c r="IT14" s="149"/>
      <c r="IU14" s="148"/>
      <c r="IV14" s="147"/>
    </row>
    <row r="15" spans="1:256" s="20" customFormat="1" ht="15.75" thickBot="1" x14ac:dyDescent="0.25">
      <c r="A15" s="150" t="s">
        <v>269</v>
      </c>
      <c r="B15" s="169"/>
      <c r="C15" s="169" t="s">
        <v>68</v>
      </c>
      <c r="D15" s="159">
        <v>20</v>
      </c>
      <c r="E15" s="170">
        <v>50</v>
      </c>
      <c r="F15" s="161">
        <v>15</v>
      </c>
      <c r="G15" s="170">
        <v>15</v>
      </c>
      <c r="H15" s="159"/>
      <c r="I15" s="174"/>
      <c r="J15" s="174"/>
      <c r="K15" s="174"/>
      <c r="L15" s="175"/>
      <c r="M15" s="175"/>
      <c r="N15" s="175"/>
      <c r="O15" s="175"/>
      <c r="P15" s="175"/>
      <c r="Q15" s="174"/>
      <c r="R15" s="174"/>
      <c r="S15" s="174"/>
      <c r="T15" s="175"/>
      <c r="U15" s="175"/>
      <c r="V15" s="175"/>
      <c r="W15" s="175"/>
      <c r="X15" s="175"/>
      <c r="Y15" s="174"/>
      <c r="Z15" s="174"/>
      <c r="AA15" s="174"/>
      <c r="AB15" s="175"/>
      <c r="AC15" s="175"/>
      <c r="AD15" s="175"/>
      <c r="AE15" s="175"/>
      <c r="AF15" s="175"/>
      <c r="AG15" s="174"/>
      <c r="AH15" s="174"/>
      <c r="AI15" s="174"/>
      <c r="AJ15" s="175"/>
      <c r="AK15" s="175"/>
      <c r="AL15" s="175"/>
      <c r="AM15" s="175"/>
      <c r="AN15" s="175"/>
      <c r="AO15" s="174"/>
      <c r="AP15" s="174"/>
      <c r="AQ15" s="174"/>
      <c r="AR15" s="175"/>
      <c r="AS15" s="175"/>
      <c r="AT15" s="175"/>
      <c r="AU15" s="175"/>
      <c r="AV15" s="175"/>
      <c r="AW15" s="174"/>
      <c r="AX15" s="174"/>
      <c r="AY15" s="174"/>
      <c r="AZ15" s="175"/>
      <c r="BA15" s="175"/>
      <c r="BB15" s="175"/>
      <c r="BC15" s="175"/>
      <c r="BD15" s="175"/>
      <c r="BE15" s="174"/>
      <c r="BF15" s="174"/>
      <c r="BG15" s="174"/>
      <c r="BH15" s="175"/>
      <c r="BI15" s="175"/>
      <c r="BJ15" s="175"/>
      <c r="BK15" s="175"/>
      <c r="BL15" s="175"/>
      <c r="BM15" s="174"/>
      <c r="BN15" s="174"/>
      <c r="BO15" s="174"/>
      <c r="BP15" s="175"/>
      <c r="BQ15" s="175"/>
      <c r="BR15" s="175"/>
      <c r="BS15" s="175"/>
      <c r="BT15" s="175"/>
      <c r="BU15" s="174"/>
      <c r="BV15" s="174"/>
      <c r="BW15" s="174"/>
      <c r="BX15" s="175"/>
      <c r="BY15" s="175"/>
      <c r="BZ15" s="175"/>
      <c r="CA15" s="175"/>
      <c r="CB15" s="175"/>
      <c r="CC15" s="174"/>
      <c r="CD15" s="174"/>
      <c r="CE15" s="174"/>
      <c r="CF15" s="175"/>
      <c r="CG15" s="175"/>
      <c r="CH15" s="175"/>
      <c r="CI15" s="175"/>
      <c r="CJ15" s="175"/>
      <c r="CK15" s="174"/>
      <c r="CL15" s="174"/>
      <c r="CM15" s="174"/>
      <c r="CN15" s="175"/>
      <c r="CO15" s="175"/>
      <c r="CP15" s="175"/>
      <c r="CQ15" s="175"/>
      <c r="CR15" s="175"/>
      <c r="CS15" s="174"/>
      <c r="CT15" s="174"/>
      <c r="CU15" s="174"/>
      <c r="CV15" s="175"/>
      <c r="CW15" s="175"/>
      <c r="CX15" s="175"/>
      <c r="CY15" s="175"/>
      <c r="CZ15" s="175"/>
      <c r="DA15" s="174"/>
      <c r="DB15" s="174"/>
      <c r="DC15" s="174"/>
      <c r="DD15" s="175"/>
      <c r="DE15" s="175"/>
      <c r="DF15" s="175"/>
      <c r="DG15" s="175"/>
      <c r="DH15" s="175"/>
      <c r="DI15" s="174"/>
      <c r="DJ15" s="174"/>
      <c r="DK15" s="174"/>
      <c r="DL15" s="175"/>
      <c r="DM15" s="175"/>
      <c r="DN15" s="175"/>
      <c r="DO15" s="175"/>
      <c r="DP15" s="175"/>
      <c r="DQ15" s="174"/>
      <c r="DR15" s="174"/>
      <c r="DS15" s="174"/>
      <c r="DT15" s="175"/>
      <c r="DU15" s="175"/>
      <c r="DV15" s="175"/>
      <c r="DW15" s="175"/>
      <c r="DX15" s="175"/>
      <c r="DY15" s="174"/>
      <c r="DZ15" s="174"/>
      <c r="EA15" s="174"/>
      <c r="EB15" s="175"/>
      <c r="EC15" s="175"/>
      <c r="ED15" s="175"/>
      <c r="EE15" s="175"/>
      <c r="EF15" s="175"/>
      <c r="EG15" s="174"/>
      <c r="EH15" s="174"/>
      <c r="EI15" s="174"/>
      <c r="EJ15" s="175"/>
      <c r="EK15" s="175"/>
      <c r="EL15" s="175"/>
      <c r="EM15" s="175"/>
      <c r="EN15" s="175"/>
      <c r="EO15" s="174"/>
      <c r="EP15" s="174"/>
      <c r="EQ15" s="174"/>
      <c r="ER15" s="175"/>
      <c r="ES15" s="175"/>
      <c r="ET15" s="175"/>
      <c r="EU15" s="175"/>
      <c r="EV15" s="175"/>
      <c r="EW15" s="174"/>
      <c r="EX15" s="174"/>
      <c r="EY15" s="174"/>
      <c r="EZ15" s="175"/>
      <c r="FA15" s="175"/>
      <c r="FB15" s="175"/>
      <c r="FC15" s="175"/>
      <c r="FD15" s="172"/>
      <c r="FE15" s="150" t="s">
        <v>269</v>
      </c>
      <c r="FF15" s="151"/>
      <c r="FG15" s="151" t="s">
        <v>68</v>
      </c>
      <c r="FH15" s="138">
        <v>20</v>
      </c>
      <c r="FI15" s="152">
        <v>50</v>
      </c>
      <c r="FJ15" s="140">
        <v>15</v>
      </c>
      <c r="FK15" s="152">
        <v>15</v>
      </c>
      <c r="FL15" s="138"/>
      <c r="FM15" s="150" t="s">
        <v>269</v>
      </c>
      <c r="FN15" s="151"/>
      <c r="FO15" s="151" t="s">
        <v>68</v>
      </c>
      <c r="FP15" s="138">
        <v>20</v>
      </c>
      <c r="FQ15" s="152">
        <v>50</v>
      </c>
      <c r="FR15" s="140">
        <v>15</v>
      </c>
      <c r="FS15" s="152">
        <v>15</v>
      </c>
      <c r="FT15" s="138"/>
      <c r="FU15" s="150" t="s">
        <v>269</v>
      </c>
      <c r="FV15" s="151"/>
      <c r="FW15" s="151" t="s">
        <v>68</v>
      </c>
      <c r="FX15" s="138">
        <v>20</v>
      </c>
      <c r="FY15" s="152">
        <v>50</v>
      </c>
      <c r="FZ15" s="140">
        <v>15</v>
      </c>
      <c r="GA15" s="152">
        <v>15</v>
      </c>
      <c r="GB15" s="138"/>
      <c r="GC15" s="150" t="s">
        <v>269</v>
      </c>
      <c r="GD15" s="151"/>
      <c r="GE15" s="151" t="s">
        <v>68</v>
      </c>
      <c r="GF15" s="138">
        <v>20</v>
      </c>
      <c r="GG15" s="152">
        <v>50</v>
      </c>
      <c r="GH15" s="140">
        <v>15</v>
      </c>
      <c r="GI15" s="152">
        <v>15</v>
      </c>
      <c r="GJ15" s="138"/>
      <c r="GK15" s="150" t="s">
        <v>269</v>
      </c>
      <c r="GL15" s="151"/>
      <c r="GM15" s="151" t="s">
        <v>68</v>
      </c>
      <c r="GN15" s="138">
        <v>20</v>
      </c>
      <c r="GO15" s="152">
        <v>50</v>
      </c>
      <c r="GP15" s="140">
        <v>15</v>
      </c>
      <c r="GQ15" s="152">
        <v>15</v>
      </c>
      <c r="GR15" s="138"/>
      <c r="GS15" s="150" t="s">
        <v>269</v>
      </c>
      <c r="GT15" s="151"/>
      <c r="GU15" s="151" t="s">
        <v>68</v>
      </c>
      <c r="GV15" s="138">
        <v>20</v>
      </c>
      <c r="GW15" s="152">
        <v>50</v>
      </c>
      <c r="GX15" s="140">
        <v>15</v>
      </c>
      <c r="GY15" s="152">
        <v>15</v>
      </c>
      <c r="GZ15" s="138"/>
      <c r="HA15" s="150" t="s">
        <v>269</v>
      </c>
      <c r="HB15" s="151"/>
      <c r="HC15" s="151" t="s">
        <v>68</v>
      </c>
      <c r="HD15" s="138">
        <v>20</v>
      </c>
      <c r="HE15" s="152">
        <v>50</v>
      </c>
      <c r="HF15" s="140">
        <v>15</v>
      </c>
      <c r="HG15" s="152">
        <v>15</v>
      </c>
      <c r="HH15" s="138"/>
      <c r="HI15" s="150" t="s">
        <v>269</v>
      </c>
      <c r="HJ15" s="151"/>
      <c r="HK15" s="151" t="s">
        <v>68</v>
      </c>
      <c r="HL15" s="138">
        <v>20</v>
      </c>
      <c r="HM15" s="152">
        <v>50</v>
      </c>
      <c r="HN15" s="140">
        <v>15</v>
      </c>
      <c r="HO15" s="152">
        <v>15</v>
      </c>
      <c r="HP15" s="138"/>
      <c r="HQ15" s="150" t="s">
        <v>269</v>
      </c>
      <c r="HR15" s="151"/>
      <c r="HS15" s="151" t="s">
        <v>68</v>
      </c>
      <c r="HT15" s="138">
        <v>20</v>
      </c>
      <c r="HU15" s="152">
        <v>50</v>
      </c>
      <c r="HV15" s="140">
        <v>15</v>
      </c>
      <c r="HW15" s="152">
        <v>15</v>
      </c>
      <c r="HX15" s="138"/>
      <c r="HY15" s="150" t="s">
        <v>269</v>
      </c>
      <c r="HZ15" s="151"/>
      <c r="IA15" s="151" t="s">
        <v>68</v>
      </c>
      <c r="IB15" s="138">
        <v>20</v>
      </c>
      <c r="IC15" s="152">
        <v>50</v>
      </c>
      <c r="ID15" s="140">
        <v>15</v>
      </c>
      <c r="IE15" s="152">
        <v>15</v>
      </c>
      <c r="IF15" s="138"/>
      <c r="IG15" s="150" t="s">
        <v>269</v>
      </c>
      <c r="IH15" s="151"/>
      <c r="II15" s="151" t="s">
        <v>68</v>
      </c>
      <c r="IJ15" s="138">
        <v>20</v>
      </c>
      <c r="IK15" s="152">
        <v>50</v>
      </c>
      <c r="IL15" s="140">
        <v>15</v>
      </c>
      <c r="IM15" s="152">
        <v>15</v>
      </c>
      <c r="IN15" s="138"/>
      <c r="IO15" s="150" t="s">
        <v>269</v>
      </c>
      <c r="IP15" s="151"/>
      <c r="IQ15" s="151" t="s">
        <v>68</v>
      </c>
      <c r="IR15" s="138">
        <v>20</v>
      </c>
      <c r="IS15" s="152">
        <v>50</v>
      </c>
      <c r="IT15" s="140">
        <v>15</v>
      </c>
      <c r="IU15" s="152">
        <v>15</v>
      </c>
      <c r="IV15" s="138"/>
    </row>
    <row r="16" spans="1:256" s="20" customFormat="1" x14ac:dyDescent="0.2">
      <c r="A16" s="22"/>
      <c r="D16" s="17"/>
      <c r="E16" s="17"/>
      <c r="F16" s="17"/>
      <c r="G16" s="3"/>
      <c r="H16" s="2"/>
    </row>
    <row r="17" spans="1:8" ht="15.75" x14ac:dyDescent="0.2">
      <c r="A17" s="16"/>
      <c r="B17" s="6"/>
      <c r="C17" s="17"/>
      <c r="D17" s="17"/>
      <c r="E17" s="17"/>
      <c r="F17" s="17"/>
    </row>
    <row r="18" spans="1:8" s="20" customFormat="1" ht="18.75" thickBot="1" x14ac:dyDescent="0.25">
      <c r="A18" s="30"/>
      <c r="B18" s="40" t="s">
        <v>216</v>
      </c>
      <c r="C18" s="44"/>
      <c r="D18" s="44"/>
      <c r="E18" s="44"/>
      <c r="F18" s="44"/>
      <c r="G18" s="44"/>
      <c r="H18" s="44"/>
    </row>
    <row r="19" spans="1:8" s="20" customFormat="1" ht="15.75" customHeight="1" x14ac:dyDescent="0.2">
      <c r="A19" s="270" t="s">
        <v>194</v>
      </c>
      <c r="B19" s="271"/>
      <c r="C19" s="272"/>
      <c r="D19" s="41" t="s">
        <v>181</v>
      </c>
      <c r="E19" s="273" t="s">
        <v>182</v>
      </c>
      <c r="F19" s="274"/>
      <c r="G19" s="275"/>
      <c r="H19" s="41" t="s">
        <v>184</v>
      </c>
    </row>
    <row r="20" spans="1:8" s="20" customFormat="1" ht="16.5" thickBot="1" x14ac:dyDescent="0.25">
      <c r="A20" s="243" t="s">
        <v>198</v>
      </c>
      <c r="B20" s="244"/>
      <c r="C20" s="49"/>
      <c r="D20" s="50">
        <v>1</v>
      </c>
      <c r="E20" s="99">
        <v>2</v>
      </c>
      <c r="F20" s="100">
        <v>3</v>
      </c>
      <c r="G20" s="101">
        <v>4</v>
      </c>
      <c r="H20" s="50">
        <v>5</v>
      </c>
    </row>
    <row r="21" spans="1:8" s="20" customFormat="1" x14ac:dyDescent="0.2">
      <c r="A21" s="266" t="s">
        <v>261</v>
      </c>
      <c r="B21" s="267"/>
      <c r="C21" s="54" t="s">
        <v>68</v>
      </c>
      <c r="D21" s="106">
        <v>100</v>
      </c>
      <c r="E21" s="115">
        <v>75</v>
      </c>
      <c r="F21" s="116">
        <v>50</v>
      </c>
      <c r="G21" s="117">
        <v>25</v>
      </c>
      <c r="H21" s="106">
        <v>0</v>
      </c>
    </row>
    <row r="22" spans="1:8" s="20" customFormat="1" x14ac:dyDescent="0.2">
      <c r="A22" s="268" t="s">
        <v>261</v>
      </c>
      <c r="B22" s="269"/>
      <c r="C22" s="55" t="s">
        <v>262</v>
      </c>
      <c r="D22" s="77"/>
      <c r="E22" s="78"/>
      <c r="F22" s="79"/>
      <c r="G22" s="80"/>
      <c r="H22" s="77"/>
    </row>
    <row r="23" spans="1:8" s="20" customFormat="1" x14ac:dyDescent="0.2">
      <c r="A23" s="268" t="s">
        <v>183</v>
      </c>
      <c r="B23" s="269"/>
      <c r="C23" s="55" t="s">
        <v>68</v>
      </c>
      <c r="D23" s="106">
        <v>100</v>
      </c>
      <c r="E23" s="115">
        <v>91</v>
      </c>
      <c r="F23" s="116">
        <v>80</v>
      </c>
      <c r="G23" s="117">
        <v>63</v>
      </c>
      <c r="H23" s="106" t="s">
        <v>195</v>
      </c>
    </row>
    <row r="24" spans="1:8" s="20" customFormat="1" ht="18" x14ac:dyDescent="0.2">
      <c r="A24" s="268" t="s">
        <v>183</v>
      </c>
      <c r="B24" s="269"/>
      <c r="C24" s="55" t="s">
        <v>71</v>
      </c>
      <c r="D24" s="81"/>
      <c r="E24" s="82"/>
      <c r="F24" s="83"/>
      <c r="G24" s="84"/>
      <c r="H24" s="81"/>
    </row>
    <row r="25" spans="1:8" s="20" customFormat="1" ht="15.75" thickBot="1" x14ac:dyDescent="0.25">
      <c r="A25" s="264" t="s">
        <v>197</v>
      </c>
      <c r="B25" s="265"/>
      <c r="C25" s="110" t="s">
        <v>68</v>
      </c>
      <c r="D25" s="111">
        <v>8</v>
      </c>
      <c r="E25" s="112">
        <v>13</v>
      </c>
      <c r="F25" s="113">
        <v>17</v>
      </c>
      <c r="G25" s="114">
        <v>32</v>
      </c>
      <c r="H25" s="111">
        <v>30</v>
      </c>
    </row>
    <row r="26" spans="1:8" s="20" customFormat="1" x14ac:dyDescent="0.2">
      <c r="A26" s="26"/>
      <c r="B26" s="118"/>
      <c r="E26" s="26"/>
      <c r="F26" s="26"/>
      <c r="G26" s="22"/>
    </row>
    <row r="27" spans="1:8" s="20" customFormat="1" x14ac:dyDescent="0.2">
      <c r="A27" s="26"/>
      <c r="B27" s="118"/>
      <c r="E27" s="26"/>
      <c r="F27" s="26"/>
      <c r="G27" s="22"/>
    </row>
    <row r="28" spans="1:8" s="20" customFormat="1" x14ac:dyDescent="0.2">
      <c r="A28" s="26"/>
      <c r="B28" s="118"/>
      <c r="E28" s="26"/>
      <c r="F28" s="26"/>
      <c r="G28" s="22"/>
    </row>
    <row r="29" spans="1:8" s="20" customFormat="1" ht="15.95" customHeight="1" thickBot="1" x14ac:dyDescent="0.25">
      <c r="A29" s="224" t="s">
        <v>199</v>
      </c>
      <c r="B29" s="224"/>
      <c r="C29" s="223" t="s">
        <v>55</v>
      </c>
      <c r="D29" s="223"/>
      <c r="E29" s="223"/>
      <c r="F29" s="223"/>
      <c r="G29" s="223"/>
      <c r="H29" s="223"/>
    </row>
    <row r="30" spans="1:8" s="20" customFormat="1" ht="15.75" customHeight="1" x14ac:dyDescent="0.2">
      <c r="A30" s="270" t="s">
        <v>194</v>
      </c>
      <c r="B30" s="271"/>
      <c r="C30" s="272"/>
      <c r="D30" s="41" t="s">
        <v>181</v>
      </c>
      <c r="E30" s="273" t="s">
        <v>182</v>
      </c>
      <c r="F30" s="274"/>
      <c r="G30" s="275"/>
      <c r="H30" s="41" t="s">
        <v>184</v>
      </c>
    </row>
    <row r="31" spans="1:8" s="20" customFormat="1" ht="16.5" thickBot="1" x14ac:dyDescent="0.25">
      <c r="A31" s="243" t="s">
        <v>280</v>
      </c>
      <c r="B31" s="244"/>
      <c r="C31" s="49"/>
      <c r="D31" s="50">
        <v>1</v>
      </c>
      <c r="E31" s="99">
        <v>2</v>
      </c>
      <c r="F31" s="100">
        <v>3</v>
      </c>
      <c r="G31" s="101">
        <v>4</v>
      </c>
      <c r="H31" s="50">
        <v>5</v>
      </c>
    </row>
    <row r="32" spans="1:8" s="20" customFormat="1" ht="20.100000000000001" customHeight="1" x14ac:dyDescent="0.2">
      <c r="A32" s="266" t="s">
        <v>202</v>
      </c>
      <c r="B32" s="267"/>
      <c r="C32" s="54" t="s">
        <v>200</v>
      </c>
      <c r="D32" s="120"/>
      <c r="E32" s="121"/>
      <c r="F32" s="122"/>
      <c r="G32" s="123"/>
      <c r="H32" s="120"/>
    </row>
    <row r="33" spans="1:8" s="20" customFormat="1" ht="20.100000000000001" customHeight="1" x14ac:dyDescent="0.2">
      <c r="A33" s="268" t="s">
        <v>203</v>
      </c>
      <c r="B33" s="269"/>
      <c r="C33" s="55" t="s">
        <v>200</v>
      </c>
      <c r="D33" s="77"/>
      <c r="E33" s="78"/>
      <c r="F33" s="79"/>
      <c r="G33" s="80"/>
      <c r="H33" s="77"/>
    </row>
    <row r="34" spans="1:8" s="20" customFormat="1" ht="20.100000000000001" customHeight="1" x14ac:dyDescent="0.2">
      <c r="A34" s="268" t="s">
        <v>204</v>
      </c>
      <c r="B34" s="269"/>
      <c r="C34" s="55" t="s">
        <v>200</v>
      </c>
      <c r="D34" s="124"/>
      <c r="E34" s="125"/>
      <c r="F34" s="126"/>
      <c r="G34" s="127"/>
      <c r="H34" s="124"/>
    </row>
    <row r="35" spans="1:8" s="20" customFormat="1" ht="20.100000000000001" customHeight="1" thickBot="1" x14ac:dyDescent="0.25">
      <c r="A35" s="264" t="s">
        <v>217</v>
      </c>
      <c r="B35" s="265"/>
      <c r="C35" s="110" t="s">
        <v>200</v>
      </c>
      <c r="D35" s="128"/>
      <c r="E35" s="129"/>
      <c r="F35" s="130"/>
      <c r="G35" s="131"/>
      <c r="H35" s="128"/>
    </row>
    <row r="36" spans="1:8" s="20" customFormat="1" x14ac:dyDescent="0.2">
      <c r="A36" s="26"/>
      <c r="B36" s="118"/>
      <c r="E36" s="26"/>
      <c r="F36" s="26"/>
      <c r="G36" s="22"/>
    </row>
    <row r="37" spans="1:8" s="20" customFormat="1" ht="15" customHeight="1" x14ac:dyDescent="0.2">
      <c r="A37" s="30">
        <f>1+'Test Result (1 of 2)'!A43</f>
        <v>21</v>
      </c>
      <c r="B37" s="31"/>
      <c r="C37" s="233" t="str">
        <f>IF(ISBLANK('Application (4 of 5)'!C51:H51),"",'Application (4 of 5)'!C51:H51)</f>
        <v/>
      </c>
      <c r="D37" s="233"/>
      <c r="E37" s="233"/>
      <c r="F37" s="233"/>
      <c r="G37" s="233"/>
      <c r="H37" s="233"/>
    </row>
    <row r="38" spans="1:8" s="20" customFormat="1" x14ac:dyDescent="0.2">
      <c r="A38" s="30"/>
      <c r="B38" s="31"/>
      <c r="C38" s="233" t="str">
        <f>IF(ISBLANK('Application (4 of 5)'!C52:H52),"",'Application (4 of 5)'!C52:H52)</f>
        <v/>
      </c>
      <c r="D38" s="233"/>
      <c r="E38" s="233"/>
      <c r="F38" s="233"/>
      <c r="G38" s="233"/>
      <c r="H38" s="233"/>
    </row>
    <row r="39" spans="1:8" s="20" customFormat="1" ht="20.100000000000001" customHeight="1" x14ac:dyDescent="0.2">
      <c r="A39" s="30"/>
      <c r="B39" s="31"/>
      <c r="C39" s="233"/>
      <c r="D39" s="233"/>
      <c r="E39" s="233"/>
      <c r="F39" s="233"/>
      <c r="G39" s="233"/>
      <c r="H39" s="233"/>
    </row>
    <row r="40" spans="1:8" s="20" customFormat="1" ht="20.100000000000001" customHeight="1" x14ac:dyDescent="0.2">
      <c r="A40" s="26"/>
      <c r="B40" s="32"/>
      <c r="C40" s="233"/>
      <c r="D40" s="233"/>
      <c r="E40" s="233"/>
      <c r="F40" s="233"/>
      <c r="G40" s="233"/>
      <c r="H40" s="233"/>
    </row>
    <row r="41" spans="1:8" s="20" customFormat="1" ht="20.100000000000001" customHeight="1" x14ac:dyDescent="0.2">
      <c r="A41" s="26"/>
      <c r="B41" s="32"/>
      <c r="C41" s="233"/>
      <c r="D41" s="233"/>
      <c r="E41" s="233"/>
      <c r="F41" s="233"/>
      <c r="G41" s="233"/>
      <c r="H41" s="233"/>
    </row>
    <row r="42" spans="1:8" s="20" customFormat="1" ht="20.100000000000001" customHeight="1" x14ac:dyDescent="0.2">
      <c r="A42" s="26"/>
      <c r="B42" s="32"/>
      <c r="C42" s="233"/>
      <c r="D42" s="233"/>
      <c r="E42" s="233"/>
      <c r="F42" s="233"/>
      <c r="G42" s="233"/>
      <c r="H42" s="233"/>
    </row>
    <row r="43" spans="1:8" s="20" customFormat="1" ht="20.100000000000001" customHeight="1" x14ac:dyDescent="0.2">
      <c r="A43" s="26"/>
      <c r="B43" s="32"/>
      <c r="C43" s="233"/>
      <c r="D43" s="233"/>
      <c r="E43" s="233"/>
      <c r="F43" s="233"/>
      <c r="G43" s="233"/>
      <c r="H43" s="233"/>
    </row>
    <row r="44" spans="1:8" s="20" customFormat="1" ht="20.100000000000001" customHeight="1" x14ac:dyDescent="0.2">
      <c r="A44" s="26"/>
      <c r="B44" s="32"/>
      <c r="C44" s="233"/>
      <c r="D44" s="233"/>
      <c r="E44" s="233"/>
      <c r="F44" s="233"/>
      <c r="G44" s="233"/>
      <c r="H44" s="233"/>
    </row>
    <row r="45" spans="1:8" s="20" customFormat="1" ht="20.100000000000001" customHeight="1" x14ac:dyDescent="0.2">
      <c r="A45" s="26"/>
      <c r="B45" s="32"/>
      <c r="C45" s="233"/>
      <c r="D45" s="233"/>
      <c r="E45" s="233"/>
      <c r="F45" s="233"/>
      <c r="G45" s="233"/>
      <c r="H45" s="233"/>
    </row>
    <row r="46" spans="1:8" s="20" customFormat="1" x14ac:dyDescent="0.2">
      <c r="A46" s="26"/>
      <c r="E46" s="26"/>
      <c r="F46" s="26"/>
      <c r="G46" s="22"/>
    </row>
    <row r="47" spans="1:8" s="33" customFormat="1" ht="12.75" x14ac:dyDescent="0.2">
      <c r="A47" s="236" t="s">
        <v>19</v>
      </c>
      <c r="B47" s="236"/>
      <c r="C47" s="237"/>
      <c r="D47" s="237"/>
      <c r="E47" s="237"/>
      <c r="F47" s="237"/>
      <c r="G47" s="237"/>
      <c r="H47" s="237"/>
    </row>
    <row r="48" spans="1:8" s="33" customFormat="1" ht="12.75" x14ac:dyDescent="0.2">
      <c r="A48" s="34" t="s">
        <v>208</v>
      </c>
      <c r="B48" s="295" t="s">
        <v>205</v>
      </c>
      <c r="C48" s="293"/>
      <c r="D48" s="293"/>
      <c r="E48" s="293"/>
      <c r="F48" s="293"/>
      <c r="G48" s="293"/>
      <c r="H48" s="293"/>
    </row>
    <row r="49" spans="1:8" s="33" customFormat="1" ht="12.75" x14ac:dyDescent="0.2">
      <c r="A49" s="34" t="s">
        <v>209</v>
      </c>
      <c r="B49" s="232" t="s">
        <v>48</v>
      </c>
      <c r="C49" s="232"/>
      <c r="D49" s="232"/>
      <c r="E49" s="232"/>
      <c r="F49" s="232"/>
      <c r="G49" s="232"/>
      <c r="H49" s="232"/>
    </row>
    <row r="50" spans="1:8" s="33" customFormat="1" ht="12.75" x14ac:dyDescent="0.2">
      <c r="A50" s="34" t="s">
        <v>210</v>
      </c>
      <c r="B50" s="293" t="s">
        <v>186</v>
      </c>
      <c r="C50" s="293"/>
      <c r="D50" s="293"/>
      <c r="E50" s="293"/>
      <c r="F50" s="293"/>
      <c r="G50" s="293"/>
      <c r="H50" s="293"/>
    </row>
    <row r="51" spans="1:8" s="33" customFormat="1" ht="12.75" x14ac:dyDescent="0.2">
      <c r="A51" s="34" t="s">
        <v>211</v>
      </c>
      <c r="B51" s="293" t="s">
        <v>180</v>
      </c>
      <c r="C51" s="293"/>
      <c r="D51" s="293"/>
      <c r="E51" s="293"/>
      <c r="F51" s="293"/>
      <c r="G51" s="293"/>
      <c r="H51" s="293"/>
    </row>
    <row r="52" spans="1:8" s="33" customFormat="1" ht="12.75" x14ac:dyDescent="0.2">
      <c r="A52" s="34" t="s">
        <v>212</v>
      </c>
      <c r="B52" s="293" t="s">
        <v>187</v>
      </c>
      <c r="C52" s="293"/>
      <c r="D52" s="293"/>
      <c r="E52" s="293"/>
      <c r="F52" s="293"/>
      <c r="G52" s="293"/>
      <c r="H52" s="293"/>
    </row>
    <row r="54" spans="1:8" s="33" customFormat="1" ht="12.75" x14ac:dyDescent="0.2">
      <c r="A54" s="34"/>
      <c r="B54" s="35"/>
      <c r="C54" s="35"/>
      <c r="D54" s="35"/>
      <c r="E54" s="35"/>
      <c r="F54" s="35"/>
      <c r="G54" s="35"/>
      <c r="H54" s="35"/>
    </row>
    <row r="55" spans="1:8" s="20" customFormat="1" x14ac:dyDescent="0.2">
      <c r="A55" s="26"/>
      <c r="E55" s="26"/>
      <c r="F55" s="26"/>
      <c r="G55" s="22"/>
    </row>
    <row r="56" spans="1:8" s="20" customFormat="1" x14ac:dyDescent="0.2">
      <c r="A56" s="26"/>
      <c r="E56" s="26"/>
      <c r="F56" s="26"/>
      <c r="G56" s="22"/>
    </row>
    <row r="57" spans="1:8" s="20" customFormat="1" x14ac:dyDescent="0.2">
      <c r="A57" s="23" t="s">
        <v>17</v>
      </c>
      <c r="B57" s="23"/>
      <c r="C57" s="23"/>
      <c r="D57" s="23"/>
      <c r="E57" s="23"/>
      <c r="F57" s="23"/>
      <c r="G57" s="23"/>
      <c r="H57" s="23"/>
    </row>
    <row r="58" spans="1:8" s="20" customFormat="1" x14ac:dyDescent="0.2">
      <c r="A58" s="23" t="s">
        <v>13</v>
      </c>
      <c r="B58" s="23"/>
      <c r="C58" s="23"/>
      <c r="D58" s="23"/>
      <c r="E58" s="23"/>
      <c r="F58" s="23"/>
      <c r="G58" s="23"/>
      <c r="H58" s="23"/>
    </row>
    <row r="59" spans="1:8" s="20" customFormat="1" x14ac:dyDescent="0.2">
      <c r="A59" s="23" t="s">
        <v>286</v>
      </c>
      <c r="B59" s="23"/>
      <c r="C59" s="23"/>
      <c r="D59" s="23"/>
      <c r="E59" s="23"/>
      <c r="F59" s="23"/>
      <c r="G59" s="23"/>
      <c r="H59" s="23"/>
    </row>
    <row r="60" spans="1:8" s="20" customFormat="1" x14ac:dyDescent="0.2">
      <c r="A60" s="23" t="s">
        <v>207</v>
      </c>
      <c r="B60" s="23"/>
      <c r="C60" s="23"/>
      <c r="D60" s="23"/>
      <c r="E60" s="23"/>
      <c r="F60" s="23"/>
      <c r="G60" s="23"/>
      <c r="H60" s="23"/>
    </row>
    <row r="61" spans="1:8" s="20" customFormat="1" x14ac:dyDescent="0.2">
      <c r="A61" s="26"/>
      <c r="B61" s="119"/>
      <c r="E61" s="26"/>
      <c r="F61" s="26"/>
      <c r="G61" s="22"/>
    </row>
    <row r="62" spans="1:8" s="20" customFormat="1" ht="15.95" customHeight="1" x14ac:dyDescent="0.2">
      <c r="A62" s="179"/>
      <c r="H62" s="21"/>
    </row>
    <row r="63" spans="1:8" s="20" customFormat="1" x14ac:dyDescent="0.2">
      <c r="A63" s="179"/>
      <c r="B63" s="254"/>
      <c r="C63" s="254"/>
      <c r="D63" s="254"/>
      <c r="E63" s="254"/>
      <c r="F63" s="254"/>
      <c r="H63" s="21"/>
    </row>
    <row r="64" spans="1:8" s="20" customFormat="1" x14ac:dyDescent="0.2">
      <c r="A64" s="179"/>
      <c r="B64" s="183" t="s">
        <v>295</v>
      </c>
      <c r="C64" s="183"/>
      <c r="D64" s="183"/>
      <c r="E64" s="251"/>
      <c r="F64" s="251"/>
      <c r="G64" s="251"/>
      <c r="H64" s="251"/>
    </row>
    <row r="65" spans="1:8" s="20" customFormat="1" ht="39.75" customHeight="1" x14ac:dyDescent="0.2">
      <c r="A65" s="179"/>
      <c r="B65" s="250"/>
      <c r="C65" s="250"/>
      <c r="D65" s="250"/>
      <c r="E65" s="250"/>
      <c r="F65" s="250"/>
      <c r="G65" s="250"/>
      <c r="H65" s="250"/>
    </row>
    <row r="66" spans="1:8" s="20" customFormat="1" ht="20.100000000000001" customHeight="1" thickBot="1" x14ac:dyDescent="0.25">
      <c r="A66" s="179"/>
      <c r="B66" s="252"/>
      <c r="C66" s="252"/>
      <c r="D66" s="252"/>
      <c r="E66" s="252"/>
      <c r="F66" s="252"/>
      <c r="G66" s="252"/>
      <c r="H66" s="252"/>
    </row>
    <row r="67" spans="1:8" s="20" customFormat="1" ht="20.100000000000001" customHeight="1" x14ac:dyDescent="0.2">
      <c r="A67" s="26"/>
      <c r="B67" s="119"/>
      <c r="E67" s="26"/>
      <c r="F67" s="26"/>
      <c r="G67" s="177"/>
    </row>
    <row r="68" spans="1:8" s="20" customFormat="1" ht="20.100000000000001" customHeight="1" x14ac:dyDescent="0.2">
      <c r="A68" s="26"/>
      <c r="B68" s="119"/>
      <c r="E68" s="26"/>
      <c r="F68" s="26"/>
      <c r="G68" s="177"/>
    </row>
    <row r="69" spans="1:8" s="20" customFormat="1" x14ac:dyDescent="0.2">
      <c r="A69" s="26"/>
      <c r="B69" s="119"/>
      <c r="E69" s="26"/>
      <c r="F69" s="26"/>
      <c r="G69" s="177"/>
    </row>
    <row r="70" spans="1:8" s="20" customFormat="1" x14ac:dyDescent="0.2">
      <c r="A70" s="26"/>
      <c r="B70" s="119"/>
      <c r="E70" s="26"/>
      <c r="F70" s="26"/>
      <c r="G70" s="177"/>
    </row>
    <row r="71" spans="1:8" s="20" customFormat="1" x14ac:dyDescent="0.2">
      <c r="A71" s="26"/>
      <c r="B71" s="119"/>
      <c r="E71" s="26"/>
      <c r="F71" s="26"/>
      <c r="G71" s="177"/>
    </row>
    <row r="72" spans="1:8" s="20" customFormat="1" x14ac:dyDescent="0.2">
      <c r="A72" s="26"/>
      <c r="B72" s="119"/>
      <c r="E72" s="26"/>
      <c r="F72" s="26"/>
      <c r="G72" s="177"/>
    </row>
    <row r="73" spans="1:8" s="20" customFormat="1" x14ac:dyDescent="0.2">
      <c r="A73" s="26"/>
      <c r="B73" s="119"/>
      <c r="E73" s="26"/>
      <c r="F73" s="26"/>
      <c r="G73" s="177"/>
    </row>
    <row r="74" spans="1:8" s="20" customFormat="1" x14ac:dyDescent="0.2">
      <c r="A74" s="22"/>
      <c r="H74" s="21"/>
    </row>
    <row r="75" spans="1:8" s="20" customFormat="1" x14ac:dyDescent="0.2">
      <c r="A75" s="22"/>
      <c r="H75" s="21"/>
    </row>
    <row r="76" spans="1:8" s="20" customFormat="1" x14ac:dyDescent="0.2">
      <c r="A76" s="22"/>
      <c r="H76" s="21"/>
    </row>
    <row r="77" spans="1:8" s="20" customFormat="1" x14ac:dyDescent="0.2">
      <c r="A77" s="22"/>
      <c r="H77" s="21"/>
    </row>
    <row r="78" spans="1:8" s="20" customFormat="1" x14ac:dyDescent="0.2">
      <c r="A78" s="22"/>
      <c r="H78" s="21"/>
    </row>
    <row r="79" spans="1:8" s="20" customFormat="1" x14ac:dyDescent="0.2">
      <c r="A79" s="22"/>
      <c r="H79" s="21"/>
    </row>
    <row r="80" spans="1:8" s="20" customFormat="1" x14ac:dyDescent="0.2">
      <c r="A80" s="22"/>
      <c r="H80" s="21"/>
    </row>
    <row r="81" spans="1:8" s="20" customFormat="1" x14ac:dyDescent="0.2">
      <c r="A81" s="22"/>
      <c r="H81" s="21"/>
    </row>
    <row r="82" spans="1:8" s="20" customFormat="1" x14ac:dyDescent="0.2">
      <c r="A82" s="22"/>
      <c r="H82" s="21"/>
    </row>
    <row r="83" spans="1:8" s="20" customFormat="1" x14ac:dyDescent="0.2">
      <c r="A83" s="22"/>
      <c r="H83" s="21"/>
    </row>
    <row r="84" spans="1:8" s="20" customFormat="1" x14ac:dyDescent="0.2">
      <c r="A84" s="22"/>
      <c r="H84" s="21"/>
    </row>
    <row r="85" spans="1:8" s="20" customFormat="1" x14ac:dyDescent="0.2">
      <c r="A85" s="22"/>
      <c r="H85" s="21"/>
    </row>
    <row r="86" spans="1:8" s="20" customFormat="1" x14ac:dyDescent="0.2">
      <c r="A86" s="22"/>
      <c r="H86" s="21"/>
    </row>
    <row r="87" spans="1:8" s="20" customFormat="1" x14ac:dyDescent="0.2">
      <c r="A87" s="22"/>
      <c r="H87" s="21"/>
    </row>
    <row r="88" spans="1:8" s="20" customFormat="1" x14ac:dyDescent="0.2">
      <c r="A88" s="22"/>
      <c r="H88" s="21"/>
    </row>
    <row r="89" spans="1:8" s="20" customFormat="1" x14ac:dyDescent="0.2">
      <c r="A89" s="22"/>
      <c r="H89" s="21"/>
    </row>
    <row r="90" spans="1:8" s="20" customFormat="1" x14ac:dyDescent="0.2">
      <c r="A90" s="22"/>
      <c r="H90" s="21"/>
    </row>
    <row r="91" spans="1:8" s="20" customFormat="1" x14ac:dyDescent="0.2">
      <c r="A91" s="22"/>
      <c r="H91" s="21"/>
    </row>
    <row r="92" spans="1:8" s="20" customFormat="1" x14ac:dyDescent="0.2">
      <c r="A92" s="22"/>
      <c r="H92" s="21"/>
    </row>
    <row r="93" spans="1:8" s="20" customFormat="1" x14ac:dyDescent="0.2">
      <c r="A93" s="22"/>
      <c r="H93" s="21"/>
    </row>
    <row r="94" spans="1:8" s="20" customFormat="1" x14ac:dyDescent="0.2">
      <c r="A94" s="22"/>
      <c r="H94" s="21"/>
    </row>
    <row r="95" spans="1:8" s="20" customFormat="1" x14ac:dyDescent="0.2">
      <c r="A95" s="22"/>
      <c r="H95" s="21"/>
    </row>
    <row r="96" spans="1:8" s="20" customFormat="1" x14ac:dyDescent="0.2">
      <c r="A96" s="22"/>
      <c r="H96" s="21"/>
    </row>
    <row r="97" spans="1:8" s="20" customFormat="1" x14ac:dyDescent="0.2">
      <c r="A97" s="22"/>
      <c r="H97" s="21"/>
    </row>
    <row r="98" spans="1:8" s="20" customFormat="1" x14ac:dyDescent="0.2">
      <c r="A98" s="22"/>
      <c r="H98" s="21"/>
    </row>
    <row r="99" spans="1:8" s="20" customFormat="1" x14ac:dyDescent="0.2">
      <c r="A99" s="22"/>
      <c r="H99" s="21"/>
    </row>
    <row r="100" spans="1:8" s="20" customFormat="1" x14ac:dyDescent="0.2">
      <c r="A100" s="22"/>
      <c r="H100" s="21"/>
    </row>
    <row r="101" spans="1:8" s="20" customFormat="1" x14ac:dyDescent="0.2">
      <c r="A101" s="22"/>
      <c r="H101" s="21"/>
    </row>
    <row r="102" spans="1:8" s="20" customFormat="1" x14ac:dyDescent="0.2">
      <c r="A102" s="22"/>
      <c r="H102" s="21"/>
    </row>
    <row r="103" spans="1:8" s="20" customFormat="1" x14ac:dyDescent="0.2">
      <c r="A103" s="22"/>
      <c r="H103" s="21"/>
    </row>
    <row r="104" spans="1:8" s="20" customFormat="1" x14ac:dyDescent="0.2">
      <c r="A104" s="22"/>
      <c r="H104" s="21"/>
    </row>
    <row r="105" spans="1:8" s="20" customFormat="1" x14ac:dyDescent="0.2">
      <c r="A105" s="22"/>
      <c r="H105" s="21"/>
    </row>
    <row r="106" spans="1:8" s="20" customFormat="1" x14ac:dyDescent="0.2">
      <c r="A106" s="22"/>
      <c r="H106" s="21"/>
    </row>
    <row r="107" spans="1:8" s="20" customFormat="1" x14ac:dyDescent="0.2">
      <c r="A107" s="22"/>
      <c r="H107" s="21"/>
    </row>
    <row r="108" spans="1:8" s="20" customFormat="1" x14ac:dyDescent="0.2">
      <c r="A108" s="22"/>
      <c r="H108" s="21"/>
    </row>
    <row r="109" spans="1:8" s="20" customFormat="1" x14ac:dyDescent="0.2">
      <c r="A109" s="22"/>
      <c r="H109" s="21"/>
    </row>
    <row r="110" spans="1:8" s="20" customFormat="1" x14ac:dyDescent="0.2">
      <c r="A110" s="22"/>
      <c r="H110" s="21"/>
    </row>
    <row r="111" spans="1:8" s="20" customFormat="1" x14ac:dyDescent="0.2">
      <c r="A111" s="22"/>
      <c r="H111" s="21"/>
    </row>
    <row r="112" spans="1:8" s="20" customFormat="1" x14ac:dyDescent="0.2">
      <c r="A112" s="22"/>
      <c r="H112" s="21"/>
    </row>
    <row r="113" spans="1:8" s="20" customFormat="1" x14ac:dyDescent="0.2">
      <c r="A113" s="22"/>
      <c r="H113" s="21"/>
    </row>
    <row r="114" spans="1:8" s="20" customFormat="1" x14ac:dyDescent="0.2">
      <c r="A114" s="22"/>
      <c r="H114" s="21"/>
    </row>
    <row r="115" spans="1:8" s="20" customFormat="1" x14ac:dyDescent="0.2">
      <c r="A115" s="22"/>
      <c r="H115" s="21"/>
    </row>
    <row r="116" spans="1:8" s="20" customFormat="1" x14ac:dyDescent="0.2">
      <c r="A116" s="22"/>
      <c r="H116" s="21"/>
    </row>
    <row r="117" spans="1:8" s="20" customFormat="1" x14ac:dyDescent="0.2">
      <c r="A117" s="22"/>
      <c r="H117" s="21"/>
    </row>
    <row r="118" spans="1:8" s="20" customFormat="1" x14ac:dyDescent="0.2">
      <c r="A118" s="22"/>
      <c r="H118" s="21"/>
    </row>
    <row r="119" spans="1:8" s="20" customFormat="1" x14ac:dyDescent="0.2">
      <c r="A119" s="22"/>
      <c r="H119" s="21"/>
    </row>
    <row r="120" spans="1:8" s="20" customFormat="1" x14ac:dyDescent="0.2">
      <c r="A120" s="22"/>
      <c r="H120" s="21"/>
    </row>
    <row r="121" spans="1:8" s="20" customFormat="1" x14ac:dyDescent="0.2">
      <c r="A121" s="22"/>
      <c r="H121" s="21"/>
    </row>
    <row r="122" spans="1:8" s="20" customFormat="1" x14ac:dyDescent="0.2">
      <c r="A122" s="22"/>
      <c r="H122" s="21"/>
    </row>
    <row r="123" spans="1:8" s="20" customFormat="1" x14ac:dyDescent="0.2">
      <c r="A123" s="22"/>
      <c r="H123" s="21"/>
    </row>
    <row r="124" spans="1:8" s="20" customFormat="1" x14ac:dyDescent="0.2">
      <c r="A124" s="22"/>
      <c r="H124" s="21"/>
    </row>
    <row r="125" spans="1:8" s="20" customFormat="1" x14ac:dyDescent="0.2">
      <c r="A125" s="22"/>
      <c r="H125" s="21"/>
    </row>
    <row r="126" spans="1:8" s="20" customFormat="1" x14ac:dyDescent="0.2">
      <c r="A126" s="22"/>
      <c r="H126" s="21"/>
    </row>
    <row r="127" spans="1:8" s="20" customFormat="1" x14ac:dyDescent="0.2">
      <c r="A127" s="22"/>
      <c r="H127" s="21"/>
    </row>
    <row r="128" spans="1:8" s="20" customFormat="1" x14ac:dyDescent="0.2">
      <c r="A128" s="22"/>
      <c r="H128" s="21"/>
    </row>
    <row r="129" spans="1:8" s="20" customFormat="1" x14ac:dyDescent="0.2">
      <c r="A129" s="22"/>
      <c r="H129" s="21"/>
    </row>
    <row r="130" spans="1:8" s="20" customFormat="1" x14ac:dyDescent="0.2">
      <c r="A130" s="22"/>
      <c r="H130" s="21"/>
    </row>
    <row r="131" spans="1:8" s="20" customFormat="1" x14ac:dyDescent="0.2">
      <c r="A131" s="22"/>
      <c r="H131" s="21"/>
    </row>
    <row r="132" spans="1:8" s="20" customFormat="1" x14ac:dyDescent="0.2">
      <c r="A132" s="22"/>
      <c r="H132" s="21"/>
    </row>
    <row r="133" spans="1:8" s="20" customFormat="1" x14ac:dyDescent="0.2">
      <c r="A133" s="22"/>
      <c r="H133" s="21"/>
    </row>
    <row r="134" spans="1:8" s="20" customFormat="1" x14ac:dyDescent="0.2">
      <c r="A134" s="22"/>
      <c r="H134" s="21"/>
    </row>
    <row r="135" spans="1:8" s="20" customFormat="1" x14ac:dyDescent="0.2">
      <c r="A135" s="22"/>
      <c r="H135" s="21"/>
    </row>
    <row r="136" spans="1:8" s="20" customFormat="1" x14ac:dyDescent="0.2">
      <c r="A136" s="22"/>
      <c r="H136" s="21"/>
    </row>
    <row r="137" spans="1:8" s="20" customFormat="1" x14ac:dyDescent="0.2">
      <c r="A137" s="22"/>
      <c r="H137" s="21"/>
    </row>
    <row r="138" spans="1:8" s="20" customFormat="1" x14ac:dyDescent="0.2">
      <c r="A138" s="22"/>
      <c r="H138" s="21"/>
    </row>
    <row r="139" spans="1:8" s="20" customFormat="1" x14ac:dyDescent="0.2">
      <c r="A139" s="22"/>
      <c r="H139" s="21"/>
    </row>
    <row r="140" spans="1:8" s="20" customFormat="1" x14ac:dyDescent="0.2">
      <c r="A140" s="22"/>
      <c r="H140" s="21"/>
    </row>
    <row r="141" spans="1:8" s="20" customFormat="1" x14ac:dyDescent="0.2">
      <c r="A141" s="22"/>
      <c r="H141" s="21"/>
    </row>
    <row r="142" spans="1:8" s="20" customFormat="1" x14ac:dyDescent="0.2">
      <c r="A142" s="22"/>
      <c r="H142" s="21"/>
    </row>
    <row r="143" spans="1:8" s="20" customFormat="1" x14ac:dyDescent="0.2">
      <c r="A143" s="22"/>
      <c r="H143" s="21"/>
    </row>
    <row r="144" spans="1:8" s="20" customFormat="1" x14ac:dyDescent="0.2">
      <c r="A144" s="22"/>
      <c r="H144" s="21"/>
    </row>
    <row r="145" spans="1:8" s="20" customFormat="1" x14ac:dyDescent="0.2">
      <c r="A145" s="22"/>
      <c r="H145" s="21"/>
    </row>
    <row r="146" spans="1:8" s="20" customFormat="1" x14ac:dyDescent="0.2">
      <c r="A146" s="22"/>
      <c r="H146" s="21"/>
    </row>
    <row r="147" spans="1:8" s="20" customFormat="1" x14ac:dyDescent="0.2">
      <c r="A147" s="22"/>
      <c r="H147" s="21"/>
    </row>
    <row r="148" spans="1:8" s="20" customFormat="1" x14ac:dyDescent="0.2">
      <c r="A148" s="22"/>
      <c r="H148" s="21"/>
    </row>
    <row r="149" spans="1:8" s="20" customFormat="1" x14ac:dyDescent="0.2">
      <c r="A149" s="22"/>
      <c r="H149" s="21"/>
    </row>
    <row r="150" spans="1:8" s="20" customFormat="1" x14ac:dyDescent="0.2">
      <c r="A150" s="22"/>
      <c r="H150" s="21"/>
    </row>
    <row r="151" spans="1:8" s="20" customFormat="1" x14ac:dyDescent="0.2">
      <c r="A151" s="22"/>
      <c r="H151" s="21"/>
    </row>
    <row r="152" spans="1:8" s="20" customFormat="1" x14ac:dyDescent="0.2">
      <c r="A152" s="22"/>
      <c r="H152" s="21"/>
    </row>
    <row r="153" spans="1:8" s="20" customFormat="1" x14ac:dyDescent="0.2">
      <c r="A153" s="22"/>
      <c r="H153" s="21"/>
    </row>
    <row r="154" spans="1:8" s="20" customFormat="1" x14ac:dyDescent="0.2">
      <c r="A154" s="22"/>
      <c r="H154" s="21"/>
    </row>
    <row r="155" spans="1:8" s="20" customFormat="1" x14ac:dyDescent="0.2">
      <c r="A155" s="22"/>
      <c r="H155" s="21"/>
    </row>
    <row r="156" spans="1:8" s="20" customFormat="1" x14ac:dyDescent="0.2">
      <c r="A156" s="22"/>
      <c r="H156" s="21"/>
    </row>
    <row r="157" spans="1:8" s="20" customFormat="1" x14ac:dyDescent="0.2">
      <c r="A157" s="22"/>
      <c r="H157" s="21"/>
    </row>
    <row r="158" spans="1:8" s="20" customFormat="1" x14ac:dyDescent="0.2">
      <c r="A158" s="22"/>
      <c r="H158" s="21"/>
    </row>
    <row r="159" spans="1:8" s="20" customFormat="1" x14ac:dyDescent="0.2">
      <c r="A159" s="22"/>
      <c r="H159" s="21"/>
    </row>
    <row r="160" spans="1:8" s="20" customFormat="1" x14ac:dyDescent="0.2">
      <c r="A160" s="22"/>
      <c r="H160" s="21"/>
    </row>
    <row r="161" spans="1:8" s="20" customFormat="1" x14ac:dyDescent="0.2">
      <c r="A161" s="22"/>
      <c r="H161" s="21"/>
    </row>
    <row r="162" spans="1:8" s="20" customFormat="1" x14ac:dyDescent="0.2">
      <c r="A162" s="22"/>
      <c r="H162" s="21"/>
    </row>
    <row r="163" spans="1:8" s="20" customFormat="1" x14ac:dyDescent="0.2">
      <c r="A163" s="22"/>
      <c r="H163" s="21"/>
    </row>
    <row r="164" spans="1:8" s="20" customFormat="1" x14ac:dyDescent="0.2">
      <c r="A164" s="22"/>
      <c r="H164" s="21"/>
    </row>
    <row r="165" spans="1:8" s="20" customFormat="1" x14ac:dyDescent="0.2">
      <c r="A165" s="22"/>
      <c r="H165" s="21"/>
    </row>
    <row r="166" spans="1:8" s="20" customFormat="1" x14ac:dyDescent="0.2">
      <c r="A166" s="22"/>
      <c r="H166" s="21"/>
    </row>
    <row r="167" spans="1:8" s="20" customFormat="1" x14ac:dyDescent="0.2">
      <c r="A167" s="22"/>
      <c r="H167" s="21"/>
    </row>
    <row r="168" spans="1:8" s="20" customFormat="1" x14ac:dyDescent="0.2">
      <c r="A168" s="22"/>
      <c r="H168" s="21"/>
    </row>
    <row r="169" spans="1:8" s="20" customFormat="1" x14ac:dyDescent="0.2">
      <c r="A169" s="22"/>
      <c r="H169" s="21"/>
    </row>
    <row r="170" spans="1:8" s="20" customFormat="1" x14ac:dyDescent="0.2">
      <c r="A170" s="22"/>
      <c r="H170" s="21"/>
    </row>
    <row r="171" spans="1:8" s="20" customFormat="1" x14ac:dyDescent="0.2">
      <c r="A171" s="22"/>
      <c r="H171" s="21"/>
    </row>
    <row r="172" spans="1:8" s="20" customFormat="1" x14ac:dyDescent="0.2">
      <c r="A172" s="22"/>
      <c r="H172" s="21"/>
    </row>
    <row r="173" spans="1:8" s="20" customFormat="1" x14ac:dyDescent="0.2">
      <c r="A173" s="22"/>
      <c r="H173" s="21"/>
    </row>
    <row r="174" spans="1:8" s="20" customFormat="1" x14ac:dyDescent="0.2">
      <c r="A174" s="22"/>
      <c r="H174" s="21"/>
    </row>
    <row r="175" spans="1:8" s="20" customFormat="1" x14ac:dyDescent="0.2">
      <c r="A175" s="22"/>
      <c r="H175" s="21"/>
    </row>
    <row r="176" spans="1:8" s="20" customFormat="1" x14ac:dyDescent="0.2">
      <c r="A176" s="22"/>
      <c r="H176" s="21"/>
    </row>
    <row r="177" spans="1:8" s="20" customFormat="1" x14ac:dyDescent="0.2">
      <c r="A177" s="22"/>
      <c r="H177" s="21"/>
    </row>
    <row r="178" spans="1:8" s="20" customFormat="1" x14ac:dyDescent="0.2">
      <c r="A178" s="22"/>
      <c r="H178" s="21"/>
    </row>
    <row r="179" spans="1:8" s="20" customFormat="1" x14ac:dyDescent="0.2">
      <c r="A179" s="22"/>
      <c r="H179" s="21"/>
    </row>
    <row r="180" spans="1:8" s="20" customFormat="1" x14ac:dyDescent="0.2">
      <c r="A180" s="22"/>
      <c r="H180" s="21"/>
    </row>
    <row r="181" spans="1:8" s="20" customFormat="1" x14ac:dyDescent="0.2">
      <c r="A181" s="22"/>
      <c r="H181" s="21"/>
    </row>
    <row r="182" spans="1:8" s="20" customFormat="1" x14ac:dyDescent="0.2">
      <c r="A182" s="22"/>
      <c r="H182" s="21"/>
    </row>
    <row r="183" spans="1:8" s="20" customFormat="1" x14ac:dyDescent="0.2">
      <c r="A183" s="22"/>
      <c r="H183" s="21"/>
    </row>
    <row r="184" spans="1:8" s="20" customFormat="1" x14ac:dyDescent="0.2">
      <c r="A184" s="22"/>
      <c r="H184" s="21"/>
    </row>
    <row r="185" spans="1:8" s="20" customFormat="1" x14ac:dyDescent="0.2">
      <c r="A185" s="22"/>
      <c r="H185" s="21"/>
    </row>
    <row r="186" spans="1:8" s="20" customFormat="1" x14ac:dyDescent="0.2">
      <c r="A186" s="22"/>
      <c r="H186" s="21"/>
    </row>
    <row r="187" spans="1:8" s="20" customFormat="1" x14ac:dyDescent="0.2">
      <c r="A187" s="22"/>
      <c r="H187" s="21"/>
    </row>
    <row r="188" spans="1:8" s="20" customFormat="1" x14ac:dyDescent="0.2">
      <c r="A188" s="22"/>
      <c r="H188" s="21"/>
    </row>
    <row r="189" spans="1:8" s="20" customFormat="1" x14ac:dyDescent="0.2">
      <c r="A189" s="22"/>
      <c r="H189" s="21"/>
    </row>
    <row r="190" spans="1:8" s="20" customFormat="1" x14ac:dyDescent="0.2">
      <c r="A190" s="22"/>
      <c r="H190" s="21"/>
    </row>
    <row r="191" spans="1:8" s="20" customFormat="1" x14ac:dyDescent="0.2">
      <c r="A191" s="22"/>
      <c r="H191" s="21"/>
    </row>
    <row r="192" spans="1:8" s="20" customFormat="1" x14ac:dyDescent="0.2">
      <c r="A192" s="22"/>
      <c r="H192" s="21"/>
    </row>
    <row r="193" spans="1:8" s="20" customFormat="1" x14ac:dyDescent="0.2">
      <c r="A193" s="22"/>
      <c r="H193" s="21"/>
    </row>
    <row r="194" spans="1:8" s="20" customFormat="1" x14ac:dyDescent="0.2">
      <c r="A194" s="22"/>
      <c r="H194" s="21"/>
    </row>
    <row r="195" spans="1:8" s="20" customFormat="1" x14ac:dyDescent="0.2">
      <c r="A195" s="22"/>
      <c r="H195" s="21"/>
    </row>
    <row r="196" spans="1:8" s="20" customFormat="1" x14ac:dyDescent="0.2">
      <c r="A196" s="22"/>
      <c r="H196" s="21"/>
    </row>
    <row r="197" spans="1:8" s="20" customFormat="1" x14ac:dyDescent="0.2">
      <c r="A197" s="22"/>
      <c r="H197" s="21"/>
    </row>
    <row r="198" spans="1:8" s="20" customFormat="1" x14ac:dyDescent="0.2">
      <c r="A198" s="22"/>
      <c r="H198" s="21"/>
    </row>
    <row r="199" spans="1:8" s="20" customFormat="1" x14ac:dyDescent="0.2">
      <c r="A199" s="22"/>
      <c r="H199" s="21"/>
    </row>
    <row r="200" spans="1:8" s="20" customFormat="1" x14ac:dyDescent="0.2">
      <c r="A200" s="22"/>
      <c r="H200" s="21"/>
    </row>
    <row r="201" spans="1:8" s="20" customFormat="1" x14ac:dyDescent="0.2">
      <c r="A201" s="22"/>
      <c r="H201" s="21"/>
    </row>
    <row r="202" spans="1:8" s="20" customFormat="1" x14ac:dyDescent="0.2">
      <c r="A202" s="22"/>
      <c r="H202" s="21"/>
    </row>
    <row r="203" spans="1:8" s="20" customFormat="1" x14ac:dyDescent="0.2">
      <c r="A203" s="22"/>
      <c r="H203" s="21"/>
    </row>
    <row r="204" spans="1:8" s="20" customFormat="1" x14ac:dyDescent="0.2">
      <c r="A204" s="22"/>
      <c r="H204" s="21"/>
    </row>
    <row r="205" spans="1:8" s="20" customFormat="1" x14ac:dyDescent="0.2">
      <c r="A205" s="22"/>
      <c r="H205" s="21"/>
    </row>
    <row r="206" spans="1:8" s="20" customFormat="1" x14ac:dyDescent="0.2">
      <c r="A206" s="22"/>
      <c r="H206" s="21"/>
    </row>
    <row r="207" spans="1:8" s="20" customFormat="1" x14ac:dyDescent="0.2">
      <c r="A207" s="22"/>
      <c r="H207" s="21"/>
    </row>
    <row r="208" spans="1:8" s="20" customFormat="1" x14ac:dyDescent="0.2">
      <c r="A208" s="22"/>
      <c r="H208" s="21"/>
    </row>
    <row r="209" spans="1:8" s="20" customFormat="1" x14ac:dyDescent="0.2">
      <c r="A209" s="22"/>
      <c r="H209" s="21"/>
    </row>
    <row r="210" spans="1:8" s="20" customFormat="1" x14ac:dyDescent="0.2">
      <c r="A210" s="22"/>
      <c r="H210" s="21"/>
    </row>
    <row r="211" spans="1:8" s="20" customFormat="1" x14ac:dyDescent="0.2">
      <c r="A211" s="22"/>
      <c r="H211" s="21"/>
    </row>
    <row r="212" spans="1:8" s="20" customFormat="1" x14ac:dyDescent="0.2">
      <c r="A212" s="22"/>
      <c r="H212" s="21"/>
    </row>
    <row r="213" spans="1:8" s="20" customFormat="1" x14ac:dyDescent="0.2">
      <c r="A213" s="22"/>
      <c r="H213" s="21"/>
    </row>
    <row r="214" spans="1:8" s="20" customFormat="1" x14ac:dyDescent="0.2">
      <c r="A214" s="22"/>
      <c r="H214" s="21"/>
    </row>
    <row r="215" spans="1:8" s="20" customFormat="1" x14ac:dyDescent="0.2">
      <c r="A215" s="22"/>
      <c r="H215" s="21"/>
    </row>
    <row r="216" spans="1:8" s="20" customFormat="1" x14ac:dyDescent="0.2">
      <c r="A216" s="22"/>
      <c r="H216" s="21"/>
    </row>
    <row r="217" spans="1:8" s="20" customFormat="1" x14ac:dyDescent="0.2">
      <c r="A217" s="22"/>
      <c r="H217" s="21"/>
    </row>
    <row r="218" spans="1:8" s="20" customFormat="1" x14ac:dyDescent="0.2">
      <c r="A218" s="22"/>
      <c r="H218" s="21"/>
    </row>
    <row r="219" spans="1:8" s="20" customFormat="1" x14ac:dyDescent="0.2">
      <c r="A219" s="22"/>
      <c r="H219" s="21"/>
    </row>
    <row r="220" spans="1:8" s="20" customFormat="1" x14ac:dyDescent="0.2">
      <c r="A220" s="22"/>
      <c r="H220" s="21"/>
    </row>
    <row r="221" spans="1:8" s="20" customFormat="1" x14ac:dyDescent="0.2">
      <c r="A221" s="22"/>
      <c r="H221" s="21"/>
    </row>
    <row r="222" spans="1:8" s="20" customFormat="1" x14ac:dyDescent="0.2">
      <c r="A222" s="22"/>
      <c r="H222" s="21"/>
    </row>
    <row r="223" spans="1:8" s="20" customFormat="1" x14ac:dyDescent="0.2">
      <c r="A223" s="22"/>
      <c r="H223" s="21"/>
    </row>
    <row r="224" spans="1:8" s="20" customFormat="1" x14ac:dyDescent="0.2">
      <c r="A224" s="22"/>
      <c r="H224" s="21"/>
    </row>
    <row r="225" spans="1:8" s="20" customFormat="1" x14ac:dyDescent="0.2">
      <c r="A225" s="22"/>
      <c r="H225" s="21"/>
    </row>
    <row r="226" spans="1:8" s="20" customFormat="1" x14ac:dyDescent="0.2">
      <c r="A226" s="22"/>
      <c r="H226" s="21"/>
    </row>
    <row r="227" spans="1:8" s="20" customFormat="1" x14ac:dyDescent="0.2">
      <c r="A227" s="22"/>
      <c r="H227" s="21"/>
    </row>
    <row r="228" spans="1:8" s="20" customFormat="1" x14ac:dyDescent="0.2">
      <c r="A228" s="22"/>
      <c r="H228" s="21"/>
    </row>
    <row r="229" spans="1:8" s="20" customFormat="1" x14ac:dyDescent="0.2">
      <c r="A229" s="22"/>
      <c r="H229" s="21"/>
    </row>
    <row r="230" spans="1:8" s="20" customFormat="1" x14ac:dyDescent="0.2">
      <c r="A230" s="22"/>
      <c r="H230" s="21"/>
    </row>
    <row r="231" spans="1:8" s="20" customFormat="1" x14ac:dyDescent="0.2">
      <c r="A231" s="22"/>
      <c r="H231" s="21"/>
    </row>
    <row r="232" spans="1:8" s="20" customFormat="1" x14ac:dyDescent="0.2">
      <c r="A232" s="22"/>
      <c r="H232" s="21"/>
    </row>
    <row r="233" spans="1:8" s="20" customFormat="1" x14ac:dyDescent="0.2">
      <c r="A233" s="22"/>
      <c r="H233" s="21"/>
    </row>
    <row r="234" spans="1:8" s="20" customFormat="1" x14ac:dyDescent="0.2">
      <c r="A234" s="22"/>
      <c r="H234" s="21"/>
    </row>
    <row r="235" spans="1:8" s="20" customFormat="1" x14ac:dyDescent="0.2">
      <c r="A235" s="22"/>
      <c r="H235" s="21"/>
    </row>
    <row r="236" spans="1:8" s="20" customFormat="1" x14ac:dyDescent="0.2">
      <c r="A236" s="22"/>
      <c r="H236" s="21"/>
    </row>
    <row r="237" spans="1:8" s="20" customFormat="1" x14ac:dyDescent="0.2">
      <c r="A237" s="22"/>
      <c r="H237" s="21"/>
    </row>
    <row r="238" spans="1:8" s="20" customFormat="1" x14ac:dyDescent="0.2">
      <c r="A238" s="22"/>
      <c r="H238" s="21"/>
    </row>
    <row r="239" spans="1:8" s="20" customFormat="1" x14ac:dyDescent="0.2">
      <c r="A239" s="22"/>
      <c r="H239" s="21"/>
    </row>
    <row r="240" spans="1:8" s="20" customFormat="1" x14ac:dyDescent="0.2">
      <c r="A240" s="22"/>
      <c r="H240" s="21"/>
    </row>
    <row r="241" spans="1:8" s="20" customFormat="1" x14ac:dyDescent="0.2">
      <c r="A241" s="22"/>
      <c r="H241" s="21"/>
    </row>
    <row r="242" spans="1:8" s="20" customFormat="1" x14ac:dyDescent="0.2">
      <c r="A242" s="22"/>
      <c r="H242" s="21"/>
    </row>
    <row r="243" spans="1:8" s="20" customFormat="1" x14ac:dyDescent="0.2">
      <c r="A243" s="22"/>
      <c r="H243" s="21"/>
    </row>
    <row r="244" spans="1:8" s="20" customFormat="1" x14ac:dyDescent="0.2">
      <c r="A244" s="22"/>
      <c r="H244" s="21"/>
    </row>
    <row r="245" spans="1:8" s="20" customFormat="1" x14ac:dyDescent="0.2">
      <c r="A245" s="22"/>
      <c r="H245" s="21"/>
    </row>
    <row r="246" spans="1:8" s="20" customFormat="1" x14ac:dyDescent="0.2">
      <c r="A246" s="22"/>
      <c r="H246" s="21"/>
    </row>
    <row r="247" spans="1:8" s="20" customFormat="1" x14ac:dyDescent="0.2">
      <c r="A247" s="22"/>
      <c r="H247" s="21"/>
    </row>
    <row r="248" spans="1:8" s="20" customFormat="1" x14ac:dyDescent="0.2">
      <c r="A248" s="22"/>
      <c r="H248" s="21"/>
    </row>
    <row r="249" spans="1:8" s="20" customFormat="1" x14ac:dyDescent="0.2">
      <c r="A249" s="22"/>
      <c r="H249" s="21"/>
    </row>
    <row r="250" spans="1:8" s="20" customFormat="1" x14ac:dyDescent="0.2">
      <c r="A250" s="22"/>
      <c r="H250" s="21"/>
    </row>
    <row r="251" spans="1:8" s="20" customFormat="1" x14ac:dyDescent="0.2">
      <c r="A251" s="22"/>
      <c r="H251" s="21"/>
    </row>
    <row r="252" spans="1:8" s="20" customFormat="1" x14ac:dyDescent="0.2">
      <c r="A252" s="22"/>
      <c r="H252" s="21"/>
    </row>
    <row r="253" spans="1:8" s="20" customFormat="1" x14ac:dyDescent="0.2">
      <c r="A253" s="22"/>
      <c r="H253" s="21"/>
    </row>
    <row r="254" spans="1:8" s="20" customFormat="1" x14ac:dyDescent="0.2">
      <c r="A254" s="22"/>
      <c r="H254" s="21"/>
    </row>
    <row r="255" spans="1:8" s="20" customFormat="1" x14ac:dyDescent="0.2">
      <c r="A255" s="22"/>
      <c r="H255" s="21"/>
    </row>
    <row r="256" spans="1:8" s="20" customFormat="1" x14ac:dyDescent="0.2">
      <c r="A256" s="22"/>
      <c r="H256" s="21"/>
    </row>
    <row r="257" spans="1:8" s="20" customFormat="1" x14ac:dyDescent="0.2">
      <c r="A257" s="22"/>
      <c r="H257" s="21"/>
    </row>
    <row r="258" spans="1:8" s="20" customFormat="1" x14ac:dyDescent="0.2">
      <c r="A258" s="22"/>
      <c r="H258" s="21"/>
    </row>
    <row r="259" spans="1:8" s="20" customFormat="1" x14ac:dyDescent="0.2">
      <c r="A259" s="22"/>
      <c r="H259" s="21"/>
    </row>
    <row r="260" spans="1:8" s="20" customFormat="1" x14ac:dyDescent="0.2">
      <c r="A260" s="22"/>
      <c r="H260" s="21"/>
    </row>
    <row r="261" spans="1:8" s="20" customFormat="1" x14ac:dyDescent="0.2">
      <c r="A261" s="22"/>
      <c r="H261" s="21"/>
    </row>
    <row r="262" spans="1:8" s="20" customFormat="1" x14ac:dyDescent="0.2">
      <c r="A262" s="22"/>
      <c r="H262" s="21"/>
    </row>
    <row r="263" spans="1:8" s="20" customFormat="1" x14ac:dyDescent="0.2">
      <c r="A263" s="22"/>
      <c r="H263" s="21"/>
    </row>
    <row r="264" spans="1:8" s="20" customFormat="1" x14ac:dyDescent="0.2">
      <c r="A264" s="22"/>
      <c r="H264" s="21"/>
    </row>
    <row r="265" spans="1:8" s="20" customFormat="1" x14ac:dyDescent="0.2">
      <c r="A265" s="22"/>
      <c r="H265" s="21"/>
    </row>
    <row r="266" spans="1:8" s="20" customFormat="1" x14ac:dyDescent="0.2">
      <c r="A266" s="22"/>
      <c r="H266" s="21"/>
    </row>
    <row r="267" spans="1:8" s="20" customFormat="1" x14ac:dyDescent="0.2">
      <c r="A267" s="22"/>
      <c r="H267" s="21"/>
    </row>
    <row r="268" spans="1:8" s="20" customFormat="1" x14ac:dyDescent="0.2">
      <c r="A268" s="22"/>
      <c r="H268" s="21"/>
    </row>
    <row r="269" spans="1:8" s="20" customFormat="1" x14ac:dyDescent="0.2">
      <c r="A269" s="22"/>
      <c r="H269" s="21"/>
    </row>
    <row r="270" spans="1:8" s="20" customFormat="1" x14ac:dyDescent="0.2">
      <c r="A270" s="22"/>
      <c r="H270" s="21"/>
    </row>
    <row r="271" spans="1:8" s="20" customFormat="1" x14ac:dyDescent="0.2">
      <c r="A271" s="22"/>
      <c r="H271" s="21"/>
    </row>
    <row r="272" spans="1:8" s="20" customFormat="1" x14ac:dyDescent="0.2">
      <c r="A272" s="22"/>
      <c r="H272" s="21"/>
    </row>
    <row r="273" spans="1:8" s="20" customFormat="1" x14ac:dyDescent="0.2">
      <c r="A273" s="22"/>
      <c r="H273" s="21"/>
    </row>
    <row r="274" spans="1:8" s="20" customFormat="1" x14ac:dyDescent="0.2">
      <c r="A274" s="22"/>
      <c r="H274" s="21"/>
    </row>
    <row r="275" spans="1:8" s="20" customFormat="1" x14ac:dyDescent="0.2">
      <c r="A275" s="22"/>
      <c r="H275" s="21"/>
    </row>
    <row r="276" spans="1:8" s="20" customFormat="1" x14ac:dyDescent="0.2">
      <c r="A276" s="22"/>
      <c r="H276" s="21"/>
    </row>
    <row r="277" spans="1:8" s="20" customFormat="1" x14ac:dyDescent="0.2">
      <c r="A277" s="22"/>
      <c r="H277" s="21"/>
    </row>
  </sheetData>
  <sheetProtection algorithmName="SHA-512" hashValue="V/I6bm8t6DJt9yQAFpq1fjNk9Qewc92WmrXgQKkqLXtXov6zivhJ6NLp0M1WmnwZ2aaynZuVRn2KEwTuxGYtgw==" saltValue="DbCMarD761kqZRTwskqy/g==" spinCount="100000" sheet="1" objects="1" scenarios="1" selectLockedCells="1"/>
  <mergeCells count="42">
    <mergeCell ref="A20:B20"/>
    <mergeCell ref="A21:B21"/>
    <mergeCell ref="A19:C19"/>
    <mergeCell ref="A47:B47"/>
    <mergeCell ref="C47:H47"/>
    <mergeCell ref="A1:H1"/>
    <mergeCell ref="B48:H48"/>
    <mergeCell ref="B51:H51"/>
    <mergeCell ref="B50:H50"/>
    <mergeCell ref="C41:H41"/>
    <mergeCell ref="A22:B22"/>
    <mergeCell ref="A23:B23"/>
    <mergeCell ref="B49:H49"/>
    <mergeCell ref="C44:H44"/>
    <mergeCell ref="C42:H42"/>
    <mergeCell ref="C40:H40"/>
    <mergeCell ref="C39:H39"/>
    <mergeCell ref="A31:B31"/>
    <mergeCell ref="A32:B32"/>
    <mergeCell ref="A33:B33"/>
    <mergeCell ref="A2:G2"/>
    <mergeCell ref="C3:H3"/>
    <mergeCell ref="C4:H4"/>
    <mergeCell ref="C5:H5"/>
    <mergeCell ref="C45:H45"/>
    <mergeCell ref="A30:C30"/>
    <mergeCell ref="E30:G30"/>
    <mergeCell ref="A35:B35"/>
    <mergeCell ref="E19:G19"/>
    <mergeCell ref="A24:B24"/>
    <mergeCell ref="A25:B25"/>
    <mergeCell ref="A34:B34"/>
    <mergeCell ref="C37:H37"/>
    <mergeCell ref="A29:B29"/>
    <mergeCell ref="C29:H29"/>
    <mergeCell ref="C38:H38"/>
    <mergeCell ref="C43:H43"/>
    <mergeCell ref="B63:F63"/>
    <mergeCell ref="E64:H64"/>
    <mergeCell ref="B65:H65"/>
    <mergeCell ref="B66:H66"/>
    <mergeCell ref="B52:H52"/>
  </mergeCells>
  <phoneticPr fontId="0" type="noConversion"/>
  <hyperlinks>
    <hyperlink ref="A48" location="Specification_of_recreational_craft_to_be_propelled_by_the_engine__1" display="[1]" xr:uid="{00000000-0004-0000-0500-000000000000}"/>
    <hyperlink ref="A51" location="Essential_Characteristics_of_the_Engine_Family_and_Common_Parameters__2" display="[2]" xr:uid="{00000000-0004-0000-0500-000001000000}"/>
    <hyperlink ref="A50:B50" location="Engine_durability_considered_acceptable__3" display="[3]" xr:uid="{00000000-0004-0000-0500-000002000000}"/>
    <hyperlink ref="A49:B49" location="Engine_management_systems__5" display="[5]" xr:uid="{00000000-0004-0000-0500-000003000000}"/>
    <hyperlink ref="A48:H48" location="A._Information_concerning_the_conduct_of_the_test_s___1" display="[1]" xr:uid="{00000000-0004-0000-0500-000004000000}"/>
    <hyperlink ref="A49:H49" location="Engine_driven_equipment__5" display="[5]" xr:uid="{00000000-0004-0000-0500-000005000000}"/>
    <hyperlink ref="A51:H51" location="Declared_power__kW___2__absorbed_at_various_engine_speeds" display="[2]" xr:uid="{00000000-0004-0000-0500-000006000000}"/>
    <hyperlink ref="A52:H52" location="Engine_power__kW___2" display="[4]" xr:uid="{00000000-0004-0000-0500-000007000000}"/>
    <hyperlink ref="A29:B29" location="_1" display="A. Information concerning the conduct of the test(s) [1]  :" xr:uid="{00000000-0004-0000-0500-000008000000}"/>
  </hyperlinks>
  <printOptions horizontalCentered="1"/>
  <pageMargins left="0.59055118110236227" right="0.59055118110236227" top="0.59055118110236227" bottom="1.1811023622047245" header="0" footer="0.98425196850393704"/>
  <pageSetup paperSize="9" scale="54" orientation="portrait" horizontalDpi="4294967293" verticalDpi="1200" r:id="rId1"/>
  <headerFooter alignWithMargins="0">
    <oddFooter>&amp;LISO 18854 Exhaust en210806&amp;R&amp;A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2E26-CDF2-4F8D-A409-DB6358C88B4A}">
  <sheetPr>
    <tabColor theme="8" tint="0.59999389629810485"/>
  </sheetPr>
  <dimension ref="A1:C37"/>
  <sheetViews>
    <sheetView zoomScale="90" zoomScaleNormal="90" zoomScaleSheetLayoutView="90" workbookViewId="0">
      <selection activeCell="B28" sqref="B28"/>
    </sheetView>
  </sheetViews>
  <sheetFormatPr baseColWidth="10" defaultRowHeight="12.75" x14ac:dyDescent="0.2"/>
  <cols>
    <col min="1" max="1" width="22.5703125" customWidth="1"/>
    <col min="2" max="2" width="50.5703125" customWidth="1"/>
    <col min="3" max="3" width="11" customWidth="1"/>
  </cols>
  <sheetData>
    <row r="1" spans="1:3" ht="47.45" customHeight="1" x14ac:dyDescent="0.2">
      <c r="A1" s="307"/>
      <c r="B1" s="307"/>
      <c r="C1" s="307"/>
    </row>
    <row r="2" spans="1:3" x14ac:dyDescent="0.2">
      <c r="A2" s="308" t="s">
        <v>303</v>
      </c>
      <c r="B2" s="308"/>
      <c r="C2" s="308"/>
    </row>
    <row r="3" spans="1:3" x14ac:dyDescent="0.2">
      <c r="A3" s="308" t="s">
        <v>304</v>
      </c>
      <c r="B3" s="308"/>
      <c r="C3" s="308"/>
    </row>
    <row r="4" spans="1:3" x14ac:dyDescent="0.2">
      <c r="A4" s="309"/>
      <c r="B4" s="309"/>
      <c r="C4" s="309"/>
    </row>
    <row r="5" spans="1:3" x14ac:dyDescent="0.2">
      <c r="A5" s="193" t="s">
        <v>2</v>
      </c>
      <c r="B5" s="310" t="str">
        <f>IF(ISBLANK('Application (1 of 5)'!C9),"",'Application (1 of 5)'!C9)</f>
        <v/>
      </c>
      <c r="C5" s="310"/>
    </row>
    <row r="6" spans="1:3" x14ac:dyDescent="0.2">
      <c r="A6" s="194" t="s">
        <v>314</v>
      </c>
      <c r="B6" s="311" t="str">
        <f>IF(ISBLANK('Application (1 of 5)'!C28)," ",'Application (1 of 5)'!C28)</f>
        <v xml:space="preserve"> </v>
      </c>
      <c r="C6" s="311"/>
    </row>
    <row r="7" spans="1:3" x14ac:dyDescent="0.2">
      <c r="A7" s="193" t="s">
        <v>315</v>
      </c>
      <c r="B7" s="311" t="str">
        <f>IF((ISBLANK('Application (2 of 5)'!C8)),"",'Application (2 of 5)'!C8)</f>
        <v/>
      </c>
      <c r="C7" s="311"/>
    </row>
    <row r="8" spans="1:3" x14ac:dyDescent="0.2">
      <c r="A8" s="195"/>
      <c r="B8" s="195"/>
      <c r="C8" s="195"/>
    </row>
    <row r="9" spans="1:3" x14ac:dyDescent="0.2">
      <c r="A9" s="195"/>
      <c r="B9" s="195"/>
      <c r="C9" s="195"/>
    </row>
    <row r="10" spans="1:3" x14ac:dyDescent="0.2">
      <c r="A10" s="312"/>
      <c r="B10" s="312"/>
      <c r="C10" s="312"/>
    </row>
    <row r="11" spans="1:3" x14ac:dyDescent="0.2">
      <c r="A11" s="313" t="s">
        <v>308</v>
      </c>
      <c r="B11" s="313"/>
      <c r="C11" s="313"/>
    </row>
    <row r="12" spans="1:3" x14ac:dyDescent="0.2">
      <c r="A12" s="196"/>
      <c r="B12" s="196"/>
      <c r="C12" s="196"/>
    </row>
    <row r="13" spans="1:3" x14ac:dyDescent="0.2">
      <c r="A13" s="307" t="s">
        <v>18</v>
      </c>
      <c r="B13" s="307"/>
      <c r="C13" s="307"/>
    </row>
    <row r="14" spans="1:3" x14ac:dyDescent="0.2">
      <c r="A14" s="307" t="s">
        <v>309</v>
      </c>
      <c r="B14" s="307"/>
      <c r="C14" s="307"/>
    </row>
    <row r="15" spans="1:3" x14ac:dyDescent="0.2">
      <c r="A15" s="197"/>
      <c r="B15" s="197"/>
      <c r="C15" s="197"/>
    </row>
    <row r="16" spans="1:3" x14ac:dyDescent="0.2">
      <c r="A16" s="198" t="s">
        <v>310</v>
      </c>
      <c r="B16" s="199"/>
      <c r="C16" s="200"/>
    </row>
    <row r="17" spans="1:3" x14ac:dyDescent="0.2">
      <c r="A17" s="196"/>
      <c r="B17" s="196"/>
      <c r="C17" s="196"/>
    </row>
    <row r="18" spans="1:3" x14ac:dyDescent="0.2">
      <c r="A18" s="201" t="s">
        <v>311</v>
      </c>
      <c r="B18" s="202"/>
      <c r="C18" s="200"/>
    </row>
    <row r="19" spans="1:3" x14ac:dyDescent="0.2">
      <c r="A19" s="196"/>
      <c r="B19" s="196"/>
      <c r="C19" s="196"/>
    </row>
    <row r="20" spans="1:3" x14ac:dyDescent="0.2">
      <c r="A20" s="305" t="s">
        <v>312</v>
      </c>
      <c r="B20" s="306"/>
      <c r="C20" s="203"/>
    </row>
    <row r="21" spans="1:3" ht="30" customHeight="1" x14ac:dyDescent="0.2">
      <c r="A21" s="299"/>
      <c r="B21" s="300"/>
      <c r="C21" s="301"/>
    </row>
    <row r="22" spans="1:3" x14ac:dyDescent="0.2">
      <c r="A22" s="204"/>
      <c r="B22" s="204"/>
      <c r="C22" s="204"/>
    </row>
    <row r="23" spans="1:3" ht="12.75" customHeight="1" x14ac:dyDescent="0.2">
      <c r="A23" s="205" t="s">
        <v>313</v>
      </c>
      <c r="B23" s="206"/>
      <c r="C23" s="207"/>
    </row>
    <row r="24" spans="1:3" ht="12.75" customHeight="1" x14ac:dyDescent="0.2">
      <c r="A24" s="216" t="s">
        <v>354</v>
      </c>
      <c r="B24" s="217"/>
      <c r="C24" s="218"/>
    </row>
    <row r="25" spans="1:3" ht="33.75" customHeight="1" x14ac:dyDescent="0.2">
      <c r="A25" s="302"/>
      <c r="B25" s="303"/>
      <c r="C25" s="304"/>
    </row>
    <row r="26" spans="1:3" ht="12.75" customHeight="1" x14ac:dyDescent="0.2">
      <c r="A26" s="195" t="s">
        <v>356</v>
      </c>
    </row>
    <row r="27" spans="1:3" ht="34.5" customHeight="1" x14ac:dyDescent="0.2">
      <c r="A27" s="302"/>
      <c r="B27" s="303"/>
      <c r="C27" s="304"/>
    </row>
    <row r="28" spans="1:3" ht="12.75" customHeight="1" x14ac:dyDescent="0.2">
      <c r="A28" s="195" t="s">
        <v>355</v>
      </c>
    </row>
    <row r="29" spans="1:3" ht="37.5" customHeight="1" x14ac:dyDescent="0.2">
      <c r="A29" s="302"/>
      <c r="B29" s="303"/>
      <c r="C29" s="304"/>
    </row>
    <row r="30" spans="1:3" ht="12.75" customHeight="1" x14ac:dyDescent="0.2">
      <c r="A30" s="195" t="s">
        <v>359</v>
      </c>
    </row>
    <row r="31" spans="1:3" ht="35.1" customHeight="1" x14ac:dyDescent="0.2">
      <c r="A31" s="302"/>
      <c r="B31" s="303"/>
      <c r="C31" s="304"/>
    </row>
    <row r="32" spans="1:3" ht="12.75" customHeight="1" x14ac:dyDescent="0.2">
      <c r="A32" s="195" t="s">
        <v>357</v>
      </c>
    </row>
    <row r="33" spans="1:3" ht="35.1" customHeight="1" x14ac:dyDescent="0.2">
      <c r="A33" s="302"/>
      <c r="B33" s="303"/>
      <c r="C33" s="304"/>
    </row>
    <row r="34" spans="1:3" ht="35.1" customHeight="1" x14ac:dyDescent="0.2">
      <c r="A34" s="296"/>
      <c r="B34" s="297"/>
      <c r="C34" s="298"/>
    </row>
    <row r="35" spans="1:3" ht="35.1" customHeight="1" x14ac:dyDescent="0.2">
      <c r="A35" s="296"/>
      <c r="B35" s="297"/>
      <c r="C35" s="298"/>
    </row>
    <row r="36" spans="1:3" x14ac:dyDescent="0.2">
      <c r="A36" s="208"/>
      <c r="B36" s="208"/>
      <c r="C36" s="208"/>
    </row>
    <row r="37" spans="1:3" x14ac:dyDescent="0.2">
      <c r="A37" s="208"/>
      <c r="B37" s="208"/>
      <c r="C37" s="208"/>
    </row>
  </sheetData>
  <sheetProtection selectLockedCells="1"/>
  <mergeCells count="20">
    <mergeCell ref="A20:B20"/>
    <mergeCell ref="A1:C1"/>
    <mergeCell ref="A2:C2"/>
    <mergeCell ref="A3:C3"/>
    <mergeCell ref="A4:C4"/>
    <mergeCell ref="B5:C5"/>
    <mergeCell ref="B6:C6"/>
    <mergeCell ref="B7:C7"/>
    <mergeCell ref="A10:C10"/>
    <mergeCell ref="A11:C11"/>
    <mergeCell ref="A13:C13"/>
    <mergeCell ref="A14:C14"/>
    <mergeCell ref="A34:C34"/>
    <mergeCell ref="A35:C35"/>
    <mergeCell ref="A21:C21"/>
    <mergeCell ref="A25:C25"/>
    <mergeCell ref="A27:C27"/>
    <mergeCell ref="A29:C29"/>
    <mergeCell ref="A31:C31"/>
    <mergeCell ref="A33:C33"/>
  </mergeCells>
  <pageMargins left="0.7" right="0.7" top="0.78740157499999996" bottom="0.78740157499999996" header="0.3" footer="0.3"/>
  <pageSetup paperSize="9" orientation="portrait" horizontalDpi="0" verticalDpi="0" r:id="rId1"/>
  <headerFooter>
    <oddFooter>&amp;L&amp;8ISO 18854 Exhaust en210806&amp;R&amp;8INSPECTOR 1/1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F232-37C4-42E2-A996-9B582CE2E306}">
  <sheetPr>
    <tabColor theme="5" tint="0.59999389629810485"/>
  </sheetPr>
  <dimension ref="A1:C86"/>
  <sheetViews>
    <sheetView zoomScaleNormal="100" workbookViewId="0">
      <selection activeCell="B9" sqref="B9:C9"/>
    </sheetView>
  </sheetViews>
  <sheetFormatPr baseColWidth="10" defaultRowHeight="12.75" x14ac:dyDescent="0.2"/>
  <cols>
    <col min="1" max="1" width="20.5703125" customWidth="1"/>
    <col min="2" max="2" width="50.7109375" customWidth="1"/>
    <col min="3" max="3" width="12.85546875" customWidth="1"/>
  </cols>
  <sheetData>
    <row r="1" spans="1:3" ht="48.6" customHeight="1" x14ac:dyDescent="0.2">
      <c r="A1" s="307"/>
      <c r="B1" s="307"/>
      <c r="C1" s="307"/>
    </row>
    <row r="2" spans="1:3" x14ac:dyDescent="0.2">
      <c r="A2" s="325" t="s">
        <v>342</v>
      </c>
      <c r="B2" s="325"/>
      <c r="C2" s="325"/>
    </row>
    <row r="3" spans="1:3" x14ac:dyDescent="0.2">
      <c r="A3" s="209"/>
      <c r="B3" s="209"/>
      <c r="C3" s="209"/>
    </row>
    <row r="4" spans="1:3" x14ac:dyDescent="0.2">
      <c r="A4" s="309"/>
      <c r="B4" s="309"/>
      <c r="C4" s="309"/>
    </row>
    <row r="5" spans="1:3" x14ac:dyDescent="0.2">
      <c r="A5" s="193" t="s">
        <v>305</v>
      </c>
      <c r="B5" s="310" t="str">
        <f>IF(ISBLANK('Application (1 of 5)'!C9),"",'Application (1 of 5)'!C9)</f>
        <v/>
      </c>
      <c r="C5" s="310"/>
    </row>
    <row r="6" spans="1:3" x14ac:dyDescent="0.2">
      <c r="A6" s="194" t="s">
        <v>306</v>
      </c>
      <c r="B6" s="311" t="str">
        <f>IF(ISBLANK('Application (1 of 5)'!C28),"",'Application (1 of 5)'!C28)</f>
        <v/>
      </c>
      <c r="C6" s="311"/>
    </row>
    <row r="7" spans="1:3" x14ac:dyDescent="0.2">
      <c r="A7" s="193" t="s">
        <v>307</v>
      </c>
      <c r="B7" s="310" t="str">
        <f>IF(ISBLANK('Application (2 of 5)'!C8),"",'Application (2 of 5)'!C8)</f>
        <v/>
      </c>
      <c r="C7" s="310"/>
    </row>
    <row r="8" spans="1:3" x14ac:dyDescent="0.2">
      <c r="A8" s="195"/>
      <c r="B8" s="195"/>
      <c r="C8" s="195"/>
    </row>
    <row r="9" spans="1:3" x14ac:dyDescent="0.2">
      <c r="A9" s="210" t="s">
        <v>316</v>
      </c>
      <c r="B9" s="321"/>
      <c r="C9" s="321"/>
    </row>
    <row r="10" spans="1:3" x14ac:dyDescent="0.2">
      <c r="A10" s="195"/>
      <c r="B10" s="195"/>
      <c r="C10" s="195"/>
    </row>
    <row r="11" spans="1:3" x14ac:dyDescent="0.2">
      <c r="A11" s="210" t="s">
        <v>317</v>
      </c>
      <c r="B11" s="321"/>
      <c r="C11" s="321"/>
    </row>
    <row r="12" spans="1:3" x14ac:dyDescent="0.2">
      <c r="A12" s="195"/>
      <c r="B12" s="195"/>
      <c r="C12" s="195"/>
    </row>
    <row r="13" spans="1:3" ht="13.5" thickBot="1" x14ac:dyDescent="0.25">
      <c r="A13" s="322"/>
      <c r="B13" s="322"/>
      <c r="C13" s="322"/>
    </row>
    <row r="14" spans="1:3" x14ac:dyDescent="0.2">
      <c r="A14" s="196"/>
      <c r="B14" s="196"/>
      <c r="C14" s="196"/>
    </row>
    <row r="15" spans="1:3" x14ac:dyDescent="0.2">
      <c r="A15" s="316" t="s">
        <v>318</v>
      </c>
      <c r="B15" s="316"/>
      <c r="C15" s="316"/>
    </row>
    <row r="16" spans="1:3" x14ac:dyDescent="0.2">
      <c r="A16" s="211"/>
      <c r="B16" s="211"/>
      <c r="C16" s="211"/>
    </row>
    <row r="17" spans="1:3" x14ac:dyDescent="0.2">
      <c r="A17" s="212" t="s">
        <v>319</v>
      </c>
      <c r="B17" s="196"/>
      <c r="C17" s="213"/>
    </row>
    <row r="18" spans="1:3" x14ac:dyDescent="0.2">
      <c r="A18" s="323"/>
      <c r="B18" s="323"/>
      <c r="C18" s="323"/>
    </row>
    <row r="19" spans="1:3" x14ac:dyDescent="0.2">
      <c r="A19" s="317" t="s">
        <v>320</v>
      </c>
      <c r="B19" s="317"/>
      <c r="C19" s="213"/>
    </row>
    <row r="20" spans="1:3" x14ac:dyDescent="0.2">
      <c r="A20" s="196"/>
      <c r="B20" s="196"/>
      <c r="C20" s="196"/>
    </row>
    <row r="21" spans="1:3" x14ac:dyDescent="0.2">
      <c r="A21" s="318" t="s">
        <v>321</v>
      </c>
      <c r="B21" s="318"/>
      <c r="C21" s="195"/>
    </row>
    <row r="22" spans="1:3" ht="24.95" customHeight="1" x14ac:dyDescent="0.2">
      <c r="A22" s="300"/>
      <c r="B22" s="300"/>
      <c r="C22" s="300"/>
    </row>
    <row r="23" spans="1:3" x14ac:dyDescent="0.2">
      <c r="A23" s="211"/>
      <c r="B23" s="211"/>
      <c r="C23" s="211"/>
    </row>
    <row r="24" spans="1:3" x14ac:dyDescent="0.2">
      <c r="A24" s="204" t="s">
        <v>322</v>
      </c>
      <c r="B24" s="204"/>
      <c r="C24" s="204"/>
    </row>
    <row r="25" spans="1:3" ht="35.1" customHeight="1" x14ac:dyDescent="0.2">
      <c r="A25" s="314"/>
      <c r="B25" s="314"/>
      <c r="C25" s="314"/>
    </row>
    <row r="26" spans="1:3" x14ac:dyDescent="0.2">
      <c r="A26" s="324"/>
      <c r="B26" s="324"/>
      <c r="C26" s="324"/>
    </row>
    <row r="27" spans="1:3" x14ac:dyDescent="0.2">
      <c r="A27" s="211"/>
      <c r="B27" s="211"/>
      <c r="C27" s="211"/>
    </row>
    <row r="28" spans="1:3" x14ac:dyDescent="0.2">
      <c r="A28" s="214" t="s">
        <v>323</v>
      </c>
      <c r="B28" s="196"/>
      <c r="C28" s="213"/>
    </row>
    <row r="29" spans="1:3" x14ac:dyDescent="0.2">
      <c r="A29" s="196"/>
      <c r="B29" s="196"/>
      <c r="C29" s="196"/>
    </row>
    <row r="30" spans="1:3" x14ac:dyDescent="0.2">
      <c r="A30" s="317" t="s">
        <v>320</v>
      </c>
      <c r="B30" s="317"/>
      <c r="C30" s="213"/>
    </row>
    <row r="31" spans="1:3" x14ac:dyDescent="0.2">
      <c r="A31" s="196"/>
      <c r="B31" s="196"/>
      <c r="C31" s="196"/>
    </row>
    <row r="32" spans="1:3" x14ac:dyDescent="0.2">
      <c r="A32" s="318" t="s">
        <v>324</v>
      </c>
      <c r="B32" s="318"/>
      <c r="C32" s="195"/>
    </row>
    <row r="33" spans="1:3" ht="24.95" customHeight="1" x14ac:dyDescent="0.2">
      <c r="A33" s="300"/>
      <c r="B33" s="300"/>
      <c r="C33" s="300"/>
    </row>
    <row r="34" spans="1:3" x14ac:dyDescent="0.2">
      <c r="A34" s="211"/>
      <c r="B34" s="211"/>
      <c r="C34" s="211"/>
    </row>
    <row r="35" spans="1:3" x14ac:dyDescent="0.2">
      <c r="A35" s="204" t="s">
        <v>325</v>
      </c>
      <c r="B35" s="204"/>
      <c r="C35" s="204"/>
    </row>
    <row r="36" spans="1:3" ht="35.1" customHeight="1" x14ac:dyDescent="0.2">
      <c r="A36" s="314"/>
      <c r="B36" s="314"/>
      <c r="C36" s="314"/>
    </row>
    <row r="37" spans="1:3" ht="13.5" thickBot="1" x14ac:dyDescent="0.25">
      <c r="A37" s="320"/>
      <c r="B37" s="320"/>
      <c r="C37" s="320"/>
    </row>
    <row r="38" spans="1:3" x14ac:dyDescent="0.2">
      <c r="A38" s="211"/>
      <c r="B38" s="211"/>
      <c r="C38" s="211"/>
    </row>
    <row r="39" spans="1:3" x14ac:dyDescent="0.2">
      <c r="A39" s="316" t="s">
        <v>326</v>
      </c>
      <c r="B39" s="316"/>
      <c r="C39" s="316"/>
    </row>
    <row r="40" spans="1:3" x14ac:dyDescent="0.2">
      <c r="A40" s="211"/>
      <c r="B40" s="211"/>
      <c r="C40" s="211"/>
    </row>
    <row r="41" spans="1:3" x14ac:dyDescent="0.2">
      <c r="A41" s="212" t="s">
        <v>327</v>
      </c>
      <c r="B41" s="196"/>
      <c r="C41" s="213"/>
    </row>
    <row r="42" spans="1:3" x14ac:dyDescent="0.2">
      <c r="A42" s="212"/>
      <c r="B42" s="196"/>
      <c r="C42" s="196"/>
    </row>
    <row r="43" spans="1:3" x14ac:dyDescent="0.2">
      <c r="A43" s="317" t="s">
        <v>328</v>
      </c>
      <c r="B43" s="317"/>
      <c r="C43" s="213"/>
    </row>
    <row r="44" spans="1:3" x14ac:dyDescent="0.2">
      <c r="A44" s="196"/>
      <c r="B44" s="196"/>
      <c r="C44" s="196"/>
    </row>
    <row r="45" spans="1:3" x14ac:dyDescent="0.2">
      <c r="A45" s="318" t="s">
        <v>329</v>
      </c>
      <c r="B45" s="318"/>
      <c r="C45" s="195"/>
    </row>
    <row r="46" spans="1:3" ht="24.95" customHeight="1" x14ac:dyDescent="0.2">
      <c r="A46" s="300"/>
      <c r="B46" s="300"/>
      <c r="C46" s="300"/>
    </row>
    <row r="47" spans="1:3" x14ac:dyDescent="0.2">
      <c r="A47" s="211"/>
      <c r="B47" s="211"/>
      <c r="C47" s="211"/>
    </row>
    <row r="48" spans="1:3" x14ac:dyDescent="0.2">
      <c r="A48" s="204" t="s">
        <v>330</v>
      </c>
      <c r="B48" s="204"/>
      <c r="C48" s="204"/>
    </row>
    <row r="49" spans="1:3" ht="35.1" customHeight="1" x14ac:dyDescent="0.2">
      <c r="A49" s="314"/>
      <c r="B49" s="314"/>
      <c r="C49" s="314"/>
    </row>
    <row r="50" spans="1:3" x14ac:dyDescent="0.2">
      <c r="A50" s="319"/>
      <c r="B50" s="319"/>
      <c r="C50" s="319"/>
    </row>
    <row r="51" spans="1:3" x14ac:dyDescent="0.2">
      <c r="A51" s="211"/>
      <c r="B51" s="211"/>
      <c r="C51" s="211"/>
    </row>
    <row r="52" spans="1:3" x14ac:dyDescent="0.2">
      <c r="A52" s="212" t="s">
        <v>331</v>
      </c>
      <c r="B52" s="196"/>
      <c r="C52" s="213"/>
    </row>
    <row r="53" spans="1:3" x14ac:dyDescent="0.2">
      <c r="A53" s="196"/>
      <c r="B53" s="196"/>
      <c r="C53" s="196"/>
    </row>
    <row r="54" spans="1:3" x14ac:dyDescent="0.2">
      <c r="A54" s="317" t="s">
        <v>328</v>
      </c>
      <c r="B54" s="317"/>
      <c r="C54" s="213"/>
    </row>
    <row r="55" spans="1:3" x14ac:dyDescent="0.2">
      <c r="A55" s="196"/>
      <c r="B55" s="196"/>
      <c r="C55" s="196"/>
    </row>
    <row r="56" spans="1:3" x14ac:dyDescent="0.2">
      <c r="A56" s="318" t="s">
        <v>332</v>
      </c>
      <c r="B56" s="318"/>
      <c r="C56" s="195"/>
    </row>
    <row r="57" spans="1:3" ht="24.95" customHeight="1" x14ac:dyDescent="0.2">
      <c r="A57" s="300"/>
      <c r="B57" s="300"/>
      <c r="C57" s="300"/>
    </row>
    <row r="58" spans="1:3" x14ac:dyDescent="0.2">
      <c r="A58" s="211"/>
      <c r="B58" s="211"/>
      <c r="C58" s="211"/>
    </row>
    <row r="59" spans="1:3" x14ac:dyDescent="0.2">
      <c r="A59" s="204" t="s">
        <v>333</v>
      </c>
      <c r="B59" s="204"/>
      <c r="C59" s="204"/>
    </row>
    <row r="60" spans="1:3" ht="35.1" customHeight="1" x14ac:dyDescent="0.2">
      <c r="A60" s="314"/>
      <c r="B60" s="314"/>
      <c r="C60" s="314"/>
    </row>
    <row r="61" spans="1:3" ht="13.5" thickBot="1" x14ac:dyDescent="0.25">
      <c r="A61" s="315"/>
      <c r="B61" s="315"/>
      <c r="C61" s="315"/>
    </row>
    <row r="62" spans="1:3" x14ac:dyDescent="0.2">
      <c r="A62" s="211"/>
      <c r="B62" s="211"/>
      <c r="C62" s="211"/>
    </row>
    <row r="63" spans="1:3" x14ac:dyDescent="0.2">
      <c r="A63" s="316" t="s">
        <v>334</v>
      </c>
      <c r="B63" s="316"/>
      <c r="C63" s="316"/>
    </row>
    <row r="64" spans="1:3" x14ac:dyDescent="0.2">
      <c r="A64" s="211"/>
      <c r="B64" s="211"/>
      <c r="C64" s="211"/>
    </row>
    <row r="65" spans="1:3" x14ac:dyDescent="0.2">
      <c r="A65" s="214" t="s">
        <v>335</v>
      </c>
      <c r="B65" s="196"/>
      <c r="C65" s="213"/>
    </row>
    <row r="66" spans="1:3" x14ac:dyDescent="0.2">
      <c r="A66" s="196"/>
      <c r="B66" s="196"/>
      <c r="C66" s="196"/>
    </row>
    <row r="67" spans="1:3" x14ac:dyDescent="0.2">
      <c r="A67" s="317" t="s">
        <v>336</v>
      </c>
      <c r="B67" s="317"/>
      <c r="C67" s="213"/>
    </row>
    <row r="68" spans="1:3" x14ac:dyDescent="0.2">
      <c r="A68" s="196"/>
      <c r="B68" s="196"/>
      <c r="C68" s="196"/>
    </row>
    <row r="69" spans="1:3" x14ac:dyDescent="0.2">
      <c r="A69" s="318" t="s">
        <v>337</v>
      </c>
      <c r="B69" s="318"/>
      <c r="C69" s="195"/>
    </row>
    <row r="70" spans="1:3" ht="24.95" customHeight="1" x14ac:dyDescent="0.2">
      <c r="A70" s="300"/>
      <c r="B70" s="300"/>
      <c r="C70" s="300"/>
    </row>
    <row r="71" spans="1:3" x14ac:dyDescent="0.2">
      <c r="A71" s="211"/>
      <c r="B71" s="211"/>
      <c r="C71" s="211"/>
    </row>
    <row r="72" spans="1:3" x14ac:dyDescent="0.2">
      <c r="A72" s="204" t="s">
        <v>338</v>
      </c>
      <c r="B72" s="204"/>
      <c r="C72" s="204"/>
    </row>
    <row r="73" spans="1:3" ht="24.95" customHeight="1" x14ac:dyDescent="0.2">
      <c r="A73" s="314"/>
      <c r="B73" s="314"/>
      <c r="C73" s="314"/>
    </row>
    <row r="74" spans="1:3" x14ac:dyDescent="0.2">
      <c r="A74" s="319"/>
      <c r="B74" s="319"/>
      <c r="C74" s="319"/>
    </row>
    <row r="75" spans="1:3" x14ac:dyDescent="0.2">
      <c r="A75" s="211"/>
      <c r="B75" s="211"/>
      <c r="C75" s="211"/>
    </row>
    <row r="76" spans="1:3" x14ac:dyDescent="0.2">
      <c r="A76" s="214" t="s">
        <v>339</v>
      </c>
      <c r="B76" s="196"/>
      <c r="C76" s="213"/>
    </row>
    <row r="77" spans="1:3" x14ac:dyDescent="0.2">
      <c r="A77" s="196"/>
      <c r="B77" s="196"/>
      <c r="C77" s="196"/>
    </row>
    <row r="78" spans="1:3" x14ac:dyDescent="0.2">
      <c r="A78" s="317" t="s">
        <v>336</v>
      </c>
      <c r="B78" s="317"/>
      <c r="C78" s="213"/>
    </row>
    <row r="79" spans="1:3" x14ac:dyDescent="0.2">
      <c r="A79" s="196"/>
      <c r="B79" s="196"/>
      <c r="C79" s="196"/>
    </row>
    <row r="80" spans="1:3" x14ac:dyDescent="0.2">
      <c r="A80" s="318" t="s">
        <v>340</v>
      </c>
      <c r="B80" s="318"/>
      <c r="C80" s="195"/>
    </row>
    <row r="81" spans="1:3" ht="24.95" customHeight="1" x14ac:dyDescent="0.2">
      <c r="A81" s="300"/>
      <c r="B81" s="300"/>
      <c r="C81" s="300"/>
    </row>
    <row r="82" spans="1:3" x14ac:dyDescent="0.2">
      <c r="A82" s="211"/>
      <c r="B82" s="211"/>
      <c r="C82" s="211"/>
    </row>
    <row r="83" spans="1:3" x14ac:dyDescent="0.2">
      <c r="A83" s="204" t="s">
        <v>341</v>
      </c>
      <c r="B83" s="204"/>
      <c r="C83" s="204"/>
    </row>
    <row r="84" spans="1:3" ht="24.95" customHeight="1" x14ac:dyDescent="0.2">
      <c r="A84" s="314"/>
      <c r="B84" s="314"/>
      <c r="C84" s="314"/>
    </row>
    <row r="85" spans="1:3" x14ac:dyDescent="0.2">
      <c r="A85" s="204"/>
      <c r="B85" s="204"/>
      <c r="C85" s="204"/>
    </row>
    <row r="86" spans="1:3" x14ac:dyDescent="0.2">
      <c r="A86" s="208"/>
      <c r="B86" s="208"/>
      <c r="C86" s="208"/>
    </row>
  </sheetData>
  <sheetProtection algorithmName="SHA-512" hashValue="u1NXgG/W29cd1qKWCzW/+KU/ddojQ0VJMXSSjd5RPkLRt1ftFuqdnQG4oFHZ3wPshQOSSh5V8WWXhL+XaRGzcA==" saltValue="1FF0XupbUTnueCh4fzBLHA==" spinCount="100000" sheet="1" objects="1" scenarios="1" selectLockedCells="1"/>
  <mergeCells count="42">
    <mergeCell ref="B7:C7"/>
    <mergeCell ref="A1:C1"/>
    <mergeCell ref="A2:C2"/>
    <mergeCell ref="A4:C4"/>
    <mergeCell ref="B5:C5"/>
    <mergeCell ref="B6:C6"/>
    <mergeCell ref="A32:B32"/>
    <mergeCell ref="B9:C9"/>
    <mergeCell ref="B11:C11"/>
    <mergeCell ref="A13:C13"/>
    <mergeCell ref="A15:C15"/>
    <mergeCell ref="A18:C18"/>
    <mergeCell ref="A19:B19"/>
    <mergeCell ref="A21:B21"/>
    <mergeCell ref="A22:C22"/>
    <mergeCell ref="A25:C25"/>
    <mergeCell ref="A26:C26"/>
    <mergeCell ref="A30:B30"/>
    <mergeCell ref="A57:C57"/>
    <mergeCell ref="A33:C33"/>
    <mergeCell ref="A36:C36"/>
    <mergeCell ref="A37:C37"/>
    <mergeCell ref="A39:C39"/>
    <mergeCell ref="A43:B43"/>
    <mergeCell ref="A45:B45"/>
    <mergeCell ref="A46:C46"/>
    <mergeCell ref="A49:C49"/>
    <mergeCell ref="A50:C50"/>
    <mergeCell ref="A54:B54"/>
    <mergeCell ref="A56:B56"/>
    <mergeCell ref="A84:C84"/>
    <mergeCell ref="A60:C60"/>
    <mergeCell ref="A61:C61"/>
    <mergeCell ref="A63:C63"/>
    <mergeCell ref="A67:B67"/>
    <mergeCell ref="A69:B69"/>
    <mergeCell ref="A70:C70"/>
    <mergeCell ref="A73:C73"/>
    <mergeCell ref="A74:C74"/>
    <mergeCell ref="A78:B78"/>
    <mergeCell ref="A80:B80"/>
    <mergeCell ref="A81:C8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6" orientation="portrait" verticalDpi="0" r:id="rId1"/>
  <headerFooter alignWithMargins="0">
    <oddFooter xml:space="preserve">&amp;L&amp;8ISO 18854 Exhaust en210806&amp;R&amp;8OFFICE page &amp;P of &amp;N  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35</vt:i4>
      </vt:variant>
    </vt:vector>
  </HeadingPairs>
  <TitlesOfParts>
    <vt:vector size="44" baseType="lpstr">
      <vt:lpstr>Application (1 of 5)</vt:lpstr>
      <vt:lpstr>Application (2 of 5)</vt:lpstr>
      <vt:lpstr>Application (3 of 5)</vt:lpstr>
      <vt:lpstr>Application (4 of 5)</vt:lpstr>
      <vt:lpstr>Application (5 of 5)</vt:lpstr>
      <vt:lpstr>Test Result (1 of 2)</vt:lpstr>
      <vt:lpstr>Test Result (2 of 2)</vt:lpstr>
      <vt:lpstr>INSPECTOR</vt:lpstr>
      <vt:lpstr>OFFICE</vt:lpstr>
      <vt:lpstr>'Application (4 of 5)'!_1</vt:lpstr>
      <vt:lpstr>'Test Result (2 of 2)'!_1</vt:lpstr>
      <vt:lpstr>'Application (4 of 5)'!_2</vt:lpstr>
      <vt:lpstr>'Test Result (2 of 2)'!_2</vt:lpstr>
      <vt:lpstr>'Application (4 of 5)'!_3</vt:lpstr>
      <vt:lpstr>'Test Result (2 of 2)'!_3</vt:lpstr>
      <vt:lpstr>'Application (4 of 5)'!_4</vt:lpstr>
      <vt:lpstr>'Test Result (2 of 2)'!_4</vt:lpstr>
      <vt:lpstr>'Application (4 of 5)'!_5</vt:lpstr>
      <vt:lpstr>'Test Result (2 of 2)'!_5</vt:lpstr>
      <vt:lpstr>'Application (4 of 5)'!_6</vt:lpstr>
      <vt:lpstr>'Application (4 of 5)'!_7</vt:lpstr>
      <vt:lpstr>'Application (4 of 5)'!_8</vt:lpstr>
      <vt:lpstr>'Application (1 of 5)'!_ftn1</vt:lpstr>
      <vt:lpstr>'Application (1 of 5)'!_ftn2</vt:lpstr>
      <vt:lpstr>'Test Result (1 of 2)'!_ftn2</vt:lpstr>
      <vt:lpstr>'Application (1 of 5)'!_ftnref1</vt:lpstr>
      <vt:lpstr>'Test Result (1 of 2)'!_ftnref1</vt:lpstr>
      <vt:lpstr>A._Information_concerning_the_conduct_of_the_test_s___1</vt:lpstr>
      <vt:lpstr>'Test Result (2 of 2)'!as_specified_by_the_manufctrr</vt:lpstr>
      <vt:lpstr>Declared_power__kW___2__absorbed_at_various_engine_speeds</vt:lpstr>
      <vt:lpstr>'Test Result (2 of 2)'!Druckbereich</vt:lpstr>
      <vt:lpstr>OFFICE!Drucktitel</vt:lpstr>
      <vt:lpstr>Emission_control_management_systems__6</vt:lpstr>
      <vt:lpstr>Engine_driven_equipment__5</vt:lpstr>
      <vt:lpstr>Engine_durability_considered_acceptable__3</vt:lpstr>
      <vt:lpstr>'Test Result (1 of 2)'!Engine_management_systems__5</vt:lpstr>
      <vt:lpstr>Engine_management_systems__5</vt:lpstr>
      <vt:lpstr>Engine_Owner_s_Manual_available</vt:lpstr>
      <vt:lpstr>Engine_power__kW___2</vt:lpstr>
      <vt:lpstr>Essential_Characteristics_of_the_Engine_Family_and_Common_Parameters__2</vt:lpstr>
      <vt:lpstr>'Test Result (2 of 2)'!Must_not_be</vt:lpstr>
      <vt:lpstr>'Application (2 of 5)'!Pressure__7___kPa__or_characteristic_diagram_with_number</vt:lpstr>
      <vt:lpstr>Specification_of_recreational_craft_to_be_propelled_by_the_engine__1</vt:lpstr>
      <vt:lpstr>'Test Result (2 of 2)'!uncorrected_power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2021-08-10T09:23:21Z</cp:lastPrinted>
  <dcterms:created xsi:type="dcterms:W3CDTF">1999-02-22T20:07:18Z</dcterms:created>
  <dcterms:modified xsi:type="dcterms:W3CDTF">2021-08-10T09:26:44Z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